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hailova.v\Desktop\new site\ББР\Public Information\Годишни отчети\2012\"/>
    </mc:Choice>
  </mc:AlternateContent>
  <xr:revisionPtr revIDLastSave="0" documentId="8_{3EB2D367-C5CE-4258-90CF-FE8AE1192BD6}" xr6:coauthVersionLast="46" xr6:coauthVersionMax="46" xr10:uidLastSave="{00000000-0000-0000-0000-000000000000}"/>
  <bookViews>
    <workbookView xWindow="-108" yWindow="-108" windowWidth="23256" windowHeight="12576" firstSheet="3" activeTab="4" xr2:uid="{00000000-000D-0000-FFFF-FFFF00000000}"/>
  </bookViews>
  <sheets>
    <sheet name="Table 1.1 Assets" sheetId="1" r:id="rId1"/>
    <sheet name="Table 1.2 Liabilities" sheetId="2" r:id="rId2"/>
    <sheet name="Table 1.3 Equity" sheetId="3" r:id="rId3"/>
    <sheet name="Table 2. Income Statemens - 1" sheetId="4" r:id="rId4"/>
    <sheet name="Table 2. Income Statements - 2" sheetId="5" r:id="rId5"/>
  </sheets>
  <definedNames>
    <definedName name="_xlnm.Print_Area" localSheetId="0">'Table 1.1 Assets'!$B$1:$G$57</definedName>
    <definedName name="_xlnm.Print_Area" localSheetId="1">'Table 1.2 Liabilities'!$A$1:$H$45</definedName>
    <definedName name="_xlnm.Print_Area" localSheetId="2">'Table 1.3 Equity'!$C$1:$H$41</definedName>
    <definedName name="_xlnm.Print_Area" localSheetId="3">'Table 2. Income Statemens - 1'!$A$1:$G$62</definedName>
    <definedName name="_xlnm.Print_Area" localSheetId="4">'Table 2. Income Statements - 2'!$A$1:$E$46</definedName>
  </definedNames>
  <calcPr calcId="191029"/>
</workbook>
</file>

<file path=xl/calcChain.xml><?xml version="1.0" encoding="utf-8"?>
<calcChain xmlns="http://schemas.openxmlformats.org/spreadsheetml/2006/main">
  <c r="E5" i="3" l="1"/>
  <c r="E17" i="3"/>
  <c r="E20" i="3"/>
  <c r="F4" i="3"/>
  <c r="E4" i="3" s="1"/>
  <c r="E22" i="3"/>
  <c r="F11" i="3"/>
  <c r="E11" i="3"/>
  <c r="E6" i="3"/>
  <c r="F24" i="3"/>
  <c r="E24" i="3" s="1"/>
  <c r="E23" i="3"/>
  <c r="E21" i="3"/>
  <c r="F8" i="3"/>
  <c r="E8" i="3" s="1"/>
  <c r="E7" i="3"/>
  <c r="H28" i="3"/>
  <c r="F27" i="3"/>
  <c r="F28" i="3" s="1"/>
  <c r="E26" i="3"/>
  <c r="E25" i="3"/>
  <c r="E19" i="3"/>
  <c r="E13" i="3"/>
  <c r="E14" i="3"/>
  <c r="E15" i="3"/>
  <c r="E16" i="3"/>
  <c r="E18" i="3"/>
  <c r="E12" i="3"/>
  <c r="E10" i="3"/>
  <c r="E9" i="3"/>
  <c r="G28" i="3"/>
  <c r="E27" i="3" l="1"/>
  <c r="E28" i="3" s="1"/>
</calcChain>
</file>

<file path=xl/sharedStrings.xml><?xml version="1.0" encoding="utf-8"?>
<sst xmlns="http://schemas.openxmlformats.org/spreadsheetml/2006/main" count="423" uniqueCount="341">
  <si>
    <t>Шифър</t>
  </si>
  <si>
    <t>1.1.1.</t>
  </si>
  <si>
    <t>1.1.2.</t>
  </si>
  <si>
    <t>1.1.2.1.</t>
  </si>
  <si>
    <t>1.1.2.2.</t>
  </si>
  <si>
    <t>1.1.2.3.</t>
  </si>
  <si>
    <t>1.1.2.4.</t>
  </si>
  <si>
    <t>1.1.3.</t>
  </si>
  <si>
    <t>1.1.3.1.</t>
  </si>
  <si>
    <t>1.1.3.2.</t>
  </si>
  <si>
    <t>1.1.3.3.</t>
  </si>
  <si>
    <t>1.1.4.</t>
  </si>
  <si>
    <t>1.1.4.1.</t>
  </si>
  <si>
    <t>1.1.4.2.</t>
  </si>
  <si>
    <t>1.1.4.3.</t>
  </si>
  <si>
    <t>1.1.5.</t>
  </si>
  <si>
    <t>1.1.5.1.</t>
  </si>
  <si>
    <t>1.1.5.2.</t>
  </si>
  <si>
    <t>1.1.6.</t>
  </si>
  <si>
    <t>1.1.6.1.</t>
  </si>
  <si>
    <t>1.1.6.2.</t>
  </si>
  <si>
    <t>1.1.7.</t>
  </si>
  <si>
    <t>1.1.7.1.</t>
  </si>
  <si>
    <t>1.1.7.2.</t>
  </si>
  <si>
    <t>1.1.7.3.</t>
  </si>
  <si>
    <t>1.1.7.4.</t>
  </si>
  <si>
    <t>1.1.7.5.</t>
  </si>
  <si>
    <t>1.1.8.</t>
  </si>
  <si>
    <t>1.1.9.</t>
  </si>
  <si>
    <t>1.1.9.1.</t>
  </si>
  <si>
    <t>1.1.9.2.</t>
  </si>
  <si>
    <t>1.1.10.</t>
  </si>
  <si>
    <t>1.1.10.1.</t>
  </si>
  <si>
    <t>1.1.10.2.</t>
  </si>
  <si>
    <t>1.1.11.</t>
  </si>
  <si>
    <t>1.1.12.</t>
  </si>
  <si>
    <t>1.1.12.1.</t>
  </si>
  <si>
    <t>1.1.12.2.</t>
  </si>
  <si>
    <t>1.1.13.</t>
  </si>
  <si>
    <t>1.1.14.</t>
  </si>
  <si>
    <t xml:space="preserve">Банка/Клон </t>
  </si>
  <si>
    <t>1.1.</t>
  </si>
  <si>
    <t>Форма</t>
  </si>
  <si>
    <t>Вариант</t>
  </si>
  <si>
    <t>Честота</t>
  </si>
  <si>
    <t>Дата/период</t>
  </si>
  <si>
    <t>Код на банката</t>
  </si>
  <si>
    <t>Финансови активи държани за търгуване</t>
  </si>
  <si>
    <t>Деривати държани за търгуване</t>
  </si>
  <si>
    <t>Капиталови инструменти</t>
  </si>
  <si>
    <t>Дългови инструменти</t>
  </si>
  <si>
    <t>Финансови активи, определени по справедлива стойност в печалбата или загубата</t>
  </si>
  <si>
    <t>Нетекущи активи и групи от активи за изваждане от употреба, класифицирани като държани за продажба</t>
  </si>
  <si>
    <t>Други активи</t>
  </si>
  <si>
    <t>Отложени данъчни активи</t>
  </si>
  <si>
    <t>Текущи данъчни активи</t>
  </si>
  <si>
    <t>Инвестиции в асоциирани, дъщерни и съвместни предприятия (осчетоводени, прилагайки капиталовия метод - включително репутация)</t>
  </si>
  <si>
    <t>Други нематериални активи</t>
  </si>
  <si>
    <t>Репутация</t>
  </si>
  <si>
    <t>Нематериални активи</t>
  </si>
  <si>
    <t>Инвестиционни имоти</t>
  </si>
  <si>
    <t>Имоти, машини и съоръжения</t>
  </si>
  <si>
    <t>Материални активи</t>
  </si>
  <si>
    <t xml:space="preserve">Промени в справедливата стойност на хеджирани позиции в портфейл, хеджиран за лихвен риск </t>
  </si>
  <si>
    <t>Хеджиране на справедлива стойност при лихвен риск</t>
  </si>
  <si>
    <t>Хеджиране на нетна инвестиция в чуждестранна дейност</t>
  </si>
  <si>
    <t>Хеджиране на паричен поток</t>
  </si>
  <si>
    <t>Хеджиране на справедлива стойност</t>
  </si>
  <si>
    <t>Деривати - Отчитане на хеджиране</t>
  </si>
  <si>
    <t>Кредити и аванси</t>
  </si>
  <si>
    <t>Инвестиции държани до падеж</t>
  </si>
  <si>
    <t>Кредити и вземания (включително финансов лизинг)</t>
  </si>
  <si>
    <t>Финансови активи на разположение за продажба</t>
  </si>
  <si>
    <t>Балансова стойност</t>
  </si>
  <si>
    <t>Хеджиране на паричен поток при лихвен риск</t>
  </si>
  <si>
    <t>ОБЩО АКТИВИ</t>
  </si>
  <si>
    <t>1.2.1.</t>
  </si>
  <si>
    <t>1.2.2.</t>
  </si>
  <si>
    <t>1.2.2.1.</t>
  </si>
  <si>
    <t>1.2.2.2.</t>
  </si>
  <si>
    <t>1.2.2.3.</t>
  </si>
  <si>
    <t>1.2.2.4.</t>
  </si>
  <si>
    <t>1.2.2.5.</t>
  </si>
  <si>
    <t>1.2.2.6.</t>
  </si>
  <si>
    <t>1.2.3.</t>
  </si>
  <si>
    <t>1.2.3.1.</t>
  </si>
  <si>
    <t>1.2.3.2.</t>
  </si>
  <si>
    <t>1.2.3.3.</t>
  </si>
  <si>
    <t>1.2.3.4.</t>
  </si>
  <si>
    <t>1.2.3.5.</t>
  </si>
  <si>
    <t>1.2.4.</t>
  </si>
  <si>
    <t>1.2.4.1.</t>
  </si>
  <si>
    <t>1.2.4.2.</t>
  </si>
  <si>
    <t>1.2.4.3.</t>
  </si>
  <si>
    <t>1.2.4.4.</t>
  </si>
  <si>
    <t>1.2.4.5.</t>
  </si>
  <si>
    <t>1.2.5.</t>
  </si>
  <si>
    <t>1.2.6.</t>
  </si>
  <si>
    <t>1.2.6.1.</t>
  </si>
  <si>
    <t>1.2.6.2.</t>
  </si>
  <si>
    <t>1.2.6.3.</t>
  </si>
  <si>
    <t>1.2.6.4.</t>
  </si>
  <si>
    <t>1.2.6.5.</t>
  </si>
  <si>
    <t>1.2.7.</t>
  </si>
  <si>
    <t>1.2.8.</t>
  </si>
  <si>
    <t>1.2.8.1.</t>
  </si>
  <si>
    <t>1.2.8.2.</t>
  </si>
  <si>
    <t>1.2.8.3.</t>
  </si>
  <si>
    <t>1.2.8.4.</t>
  </si>
  <si>
    <t>1.2.8.5.</t>
  </si>
  <si>
    <t>1.2.8.6.</t>
  </si>
  <si>
    <t>1.2.9.</t>
  </si>
  <si>
    <t>1.2.9.1.</t>
  </si>
  <si>
    <t>1.2.9.2.</t>
  </si>
  <si>
    <t>1.2.10.</t>
  </si>
  <si>
    <t>1.2.11.</t>
  </si>
  <si>
    <t>1.2.12.</t>
  </si>
  <si>
    <t>Депозити от централни банки</t>
  </si>
  <si>
    <t>Финансови пасиви държани за търгуване</t>
  </si>
  <si>
    <t>Къси позиции</t>
  </si>
  <si>
    <t>Депозити от кредитни институции</t>
  </si>
  <si>
    <t>Депозити (други, различни от кредитни институции)</t>
  </si>
  <si>
    <t>Дългови сертификати (включително облигации с намерение за обратно изкупуване в кратък срок)</t>
  </si>
  <si>
    <t>Други финансови пасиви държани за търгуване</t>
  </si>
  <si>
    <t xml:space="preserve">Финансови пасиви, определени по справедлива стойност в печалбата или загубата </t>
  </si>
  <si>
    <t>Дългови сертификати (включително облигации)</t>
  </si>
  <si>
    <t>Подчинени пасиви</t>
  </si>
  <si>
    <t>Други финансови пасиви, определени по справедлива стойност в печалбата или загубата</t>
  </si>
  <si>
    <t>Финансови пасиви оценявани по амортизирана стойност</t>
  </si>
  <si>
    <t>Финансови пасиви, свързани с прехвърлени финансови активи</t>
  </si>
  <si>
    <t>Деривати - отчитане на хеджиране</t>
  </si>
  <si>
    <t>Провизии</t>
  </si>
  <si>
    <t>Преструктурирани</t>
  </si>
  <si>
    <t>Висящи спорове и данъчни спорове</t>
  </si>
  <si>
    <t>Пенсии и други задължения свързани с обявени компенсации при пенсиониране</t>
  </si>
  <si>
    <t>Кредитни ангажименти и гаранции</t>
  </si>
  <si>
    <t>Обременяващи договори</t>
  </si>
  <si>
    <t>Други провизии</t>
  </si>
  <si>
    <t>Данъчни пасиви</t>
  </si>
  <si>
    <t>Текущи данъчни пасиви</t>
  </si>
  <si>
    <t>Отложени данъчни пасиви</t>
  </si>
  <si>
    <t>Други пасиви</t>
  </si>
  <si>
    <t>Дялов капитал, платим при поискване (например кооперативни акции)</t>
  </si>
  <si>
    <t>Пасиви включени в групи от пасиви за изваждане от употреба, класифицирани като държани за продажба</t>
  </si>
  <si>
    <t>ОБЩО ПАСИВИ</t>
  </si>
  <si>
    <t>1.3.1.</t>
  </si>
  <si>
    <t>Емитиран капитал</t>
  </si>
  <si>
    <t>1.3.1.1.</t>
  </si>
  <si>
    <t>Внесен капитал</t>
  </si>
  <si>
    <t>1.3.1.2.</t>
  </si>
  <si>
    <t>Поискан, но невнесен капитал</t>
  </si>
  <si>
    <t>1.3.2.</t>
  </si>
  <si>
    <t>Премиен резерв</t>
  </si>
  <si>
    <t>1.3.3.</t>
  </si>
  <si>
    <t>Друг капитал</t>
  </si>
  <si>
    <t>1.3.3.1.</t>
  </si>
  <si>
    <t>Капиталов компонент от финансови инструменти</t>
  </si>
  <si>
    <t>1.3.3.2.</t>
  </si>
  <si>
    <t>Други капиталови инструменти</t>
  </si>
  <si>
    <t>1.3.4.</t>
  </si>
  <si>
    <t>Преоценъчни резерви и други оценъчни разлики от:</t>
  </si>
  <si>
    <t>1.3.4.1.</t>
  </si>
  <si>
    <t>1.3.4.2.</t>
  </si>
  <si>
    <t>1.3.4.3.</t>
  </si>
  <si>
    <t>Хеджиране на нетна инвестиция в чуждестранна дейност (ефективна част)</t>
  </si>
  <si>
    <t>1.3.4.4.</t>
  </si>
  <si>
    <t>Превръщане в чуждестранна валута</t>
  </si>
  <si>
    <t>1.3.4.5.</t>
  </si>
  <si>
    <t>Хеджиране на паричен поток (ефективна част)</t>
  </si>
  <si>
    <t>1.3.4.6.</t>
  </si>
  <si>
    <t>1.3.4.7.</t>
  </si>
  <si>
    <t>Нетекущи активи или групи от активи за изваждане от употреба, държани за продажба</t>
  </si>
  <si>
    <t>1.3.4.8.</t>
  </si>
  <si>
    <t>Други позиции</t>
  </si>
  <si>
    <t>1.3.5.</t>
  </si>
  <si>
    <t>Резерви (включително неразпределени печалби)</t>
  </si>
  <si>
    <t>1.3.6.</t>
  </si>
  <si>
    <t>1.3.7.</t>
  </si>
  <si>
    <t>Доход от текущата година</t>
  </si>
  <si>
    <t>1.3.8.</t>
  </si>
  <si>
    <t>1.3.9.</t>
  </si>
  <si>
    <t>Малцинствено участие</t>
  </si>
  <si>
    <t>1.3.9.1.</t>
  </si>
  <si>
    <t>Преоценъчни резерви и други оценъчни разлики</t>
  </si>
  <si>
    <t>1.3.9.2.</t>
  </si>
  <si>
    <t>1.3.</t>
  </si>
  <si>
    <t>1.2.1.3</t>
  </si>
  <si>
    <t>Други финансови пасиви оценявани по амортизирана стойност</t>
  </si>
  <si>
    <t>Дата</t>
  </si>
  <si>
    <r>
      <t xml:space="preserve">1. </t>
    </r>
    <r>
      <rPr>
        <b/>
        <u/>
        <sz val="12"/>
        <rFont val="Arial"/>
        <family val="2"/>
        <charset val="204"/>
      </rPr>
      <t>Баланс</t>
    </r>
  </si>
  <si>
    <t>Обратно изкупени (съкровищни акции)</t>
  </si>
  <si>
    <t>Междинни дивиденти</t>
  </si>
  <si>
    <t>РКФОСНБ-БН-БАПК-Б/К-01</t>
  </si>
  <si>
    <t>ОБЩО КАПИТАЛ</t>
  </si>
  <si>
    <t>ОБЩО ПАСИВИ И КАПИТАЛ</t>
  </si>
  <si>
    <t>Подпис                                                                                                      _________________________</t>
  </si>
  <si>
    <t>Активи</t>
  </si>
  <si>
    <t>Пасиви</t>
  </si>
  <si>
    <t>РКФОСНБ-БН-ОД-Б/К-02</t>
  </si>
  <si>
    <r>
      <t xml:space="preserve">2. </t>
    </r>
    <r>
      <rPr>
        <b/>
        <u/>
        <sz val="12"/>
        <rFont val="Arial"/>
        <family val="2"/>
        <charset val="204"/>
      </rPr>
      <t>Отчет за доходите</t>
    </r>
  </si>
  <si>
    <t>Продължаващи (непреустановени) дейности</t>
  </si>
  <si>
    <t>Обща сума</t>
  </si>
  <si>
    <t>2.1.</t>
  </si>
  <si>
    <t>Финансови и оперативни приходи и разходи</t>
  </si>
  <si>
    <t>2.1.1.</t>
  </si>
  <si>
    <t>Приход от лихви</t>
  </si>
  <si>
    <t>2.1.1.1.</t>
  </si>
  <si>
    <t>Парични средства и парични салда при централни банки</t>
  </si>
  <si>
    <t>2.1.1.2.</t>
  </si>
  <si>
    <t>2.1.1.3.</t>
  </si>
  <si>
    <t>2.1.1.4.</t>
  </si>
  <si>
    <t>2.1.1.5.</t>
  </si>
  <si>
    <t>2.1.1.6.</t>
  </si>
  <si>
    <t>2.1.1.7.</t>
  </si>
  <si>
    <t>Деривати- отчитане на хеджиране на лихвен риск</t>
  </si>
  <si>
    <t>2.1.1.8.</t>
  </si>
  <si>
    <t>2.1.2.</t>
  </si>
  <si>
    <t>Разход за лихви</t>
  </si>
  <si>
    <t>2.1.2.1.</t>
  </si>
  <si>
    <t>2.1.2.2.</t>
  </si>
  <si>
    <t>2.1.2.3.</t>
  </si>
  <si>
    <t>2.1.2.4.</t>
  </si>
  <si>
    <t>Финансови пасиви, оценявани по амортизирана стойност</t>
  </si>
  <si>
    <t>2.1.2.5.</t>
  </si>
  <si>
    <t>Деривати - отчитане на хеджиране на лихвен риск</t>
  </si>
  <si>
    <t>2.1.2.6.</t>
  </si>
  <si>
    <t>2.1.3.</t>
  </si>
  <si>
    <t>Разходи за акционерен капитал, подлежащ на изплащане</t>
  </si>
  <si>
    <t>2.1.4.</t>
  </si>
  <si>
    <t>Приход от дивиденти</t>
  </si>
  <si>
    <t>2.1.4.1.</t>
  </si>
  <si>
    <t>Финансови активи държани за търгуване (ако отчитането е отделено)</t>
  </si>
  <si>
    <t>2.1.4.2.</t>
  </si>
  <si>
    <t>2.1.4.3.</t>
  </si>
  <si>
    <t>2.1.5.</t>
  </si>
  <si>
    <t>Приходи от такси и комисионни</t>
  </si>
  <si>
    <t>2.1.6.</t>
  </si>
  <si>
    <t>Разходи за такси и комисионни</t>
  </si>
  <si>
    <t>2.1.7.</t>
  </si>
  <si>
    <t>Нетни реализирани печалби (загуби) от финансови активи и финансови пасиви, неоценявани по справедлива стойност в печалбата или загубата</t>
  </si>
  <si>
    <t>2.1.7.1.</t>
  </si>
  <si>
    <t>2.1.7.2.</t>
  </si>
  <si>
    <t>Кредити и вземания (включително финансов лизниг)</t>
  </si>
  <si>
    <t>2.1.7.3.</t>
  </si>
  <si>
    <t>2.1.7.4.</t>
  </si>
  <si>
    <t>2.1.7.5.</t>
  </si>
  <si>
    <t>Други</t>
  </si>
  <si>
    <t>2.1.8.</t>
  </si>
  <si>
    <t>Нетни печалби (загуби) от финансови активи и пасиви държани за търгуване</t>
  </si>
  <si>
    <t>2.1.8.1.</t>
  </si>
  <si>
    <t>Капиталови инструменти и свързани с тях деривати</t>
  </si>
  <si>
    <t>2.1.8.2.</t>
  </si>
  <si>
    <t>Лихвени инструменти и свързани с тях деривати</t>
  </si>
  <si>
    <t>2.1.8.3.</t>
  </si>
  <si>
    <t>Валутна търговия</t>
  </si>
  <si>
    <t>2.1.8.4.</t>
  </si>
  <si>
    <t>Инструменти за кредитен риск и свързани с тях деривати</t>
  </si>
  <si>
    <t>2.1.8.5.</t>
  </si>
  <si>
    <t>Стоки и свързани с тях деривати</t>
  </si>
  <si>
    <t>2.1.8.6.</t>
  </si>
  <si>
    <t>Други (включително хибридни деривати)</t>
  </si>
  <si>
    <t>2.1.9.</t>
  </si>
  <si>
    <t>Нетни печалби (загуби) от финансови активи и пасиви, определени по справедлива стойност в печалбата или загубата</t>
  </si>
  <si>
    <t>2.1.10.</t>
  </si>
  <si>
    <t>Нетни печалби (загуби) от отчитане на хеджиране</t>
  </si>
  <si>
    <t>2.1.11.</t>
  </si>
  <si>
    <t>Нетни валутни разлики</t>
  </si>
  <si>
    <t>2.1.12.</t>
  </si>
  <si>
    <t>Нетни печалби (загуби) от отписани активи, различни от тези държани за продажба</t>
  </si>
  <si>
    <t>2.1.13.</t>
  </si>
  <si>
    <t>Други оперативни приходи</t>
  </si>
  <si>
    <t>2.1.14.</t>
  </si>
  <si>
    <t>Други оперативни разходи</t>
  </si>
  <si>
    <t>01</t>
  </si>
  <si>
    <t>2.2.</t>
  </si>
  <si>
    <t>Административни разходи</t>
  </si>
  <si>
    <t>2.2.1.</t>
  </si>
  <si>
    <t>Разходи за персонала</t>
  </si>
  <si>
    <t>2.2.2.</t>
  </si>
  <si>
    <t>Общи и административни разходи</t>
  </si>
  <si>
    <t>2.3.</t>
  </si>
  <si>
    <t>Амортизация</t>
  </si>
  <si>
    <t>2.3.1.</t>
  </si>
  <si>
    <t>2.3.2.</t>
  </si>
  <si>
    <t>2.3.3.</t>
  </si>
  <si>
    <t>Нематериални активи (различни от репутация)</t>
  </si>
  <si>
    <t>2.4.</t>
  </si>
  <si>
    <t>2.5.</t>
  </si>
  <si>
    <t>Обезценка</t>
  </si>
  <si>
    <t>2.5.1.</t>
  </si>
  <si>
    <t>Обезценка на финансови активи неоценявани по справедлива стойност в печалбата или загубата</t>
  </si>
  <si>
    <t>2.5.1.1.</t>
  </si>
  <si>
    <t>Финансови активи оценявани по себестойност (некотирани капиталови)</t>
  </si>
  <si>
    <t>2.5.1.2.</t>
  </si>
  <si>
    <t>2.5.1.3.</t>
  </si>
  <si>
    <t>2.5.1.4.</t>
  </si>
  <si>
    <t xml:space="preserve">Инвестиции държани до падеж </t>
  </si>
  <si>
    <t>2.5.2.</t>
  </si>
  <si>
    <t>Обезценка на нефинансови активи</t>
  </si>
  <si>
    <t>2.5.2.1.</t>
  </si>
  <si>
    <t>2.5.2.2.</t>
  </si>
  <si>
    <t>2.5.2.3.</t>
  </si>
  <si>
    <t>2.5.2.4.</t>
  </si>
  <si>
    <t>2.5.2.5.</t>
  </si>
  <si>
    <t>Инвестиции в асоциирани и съвместни предприятия, осчетоводени, прилагайки капиталовия метод</t>
  </si>
  <si>
    <t>2.5.2.6.</t>
  </si>
  <si>
    <t>2.6.</t>
  </si>
  <si>
    <t>Отрицателна репутация, призната незабавно в печалбата или загубата</t>
  </si>
  <si>
    <t>2.7.</t>
  </si>
  <si>
    <t>Дял от печалбата или загубата в асоциирани и съвместни предприятия осчетоводен, прилагайки капиталовия метод</t>
  </si>
  <si>
    <t>2.8.</t>
  </si>
  <si>
    <t xml:space="preserve">Печалба или загуба от нетекущи активи и групи от активи за изваждане от употреба, класифицирани като държани за продажба и неопределени за преустановени дейности   </t>
  </si>
  <si>
    <t>2.9.</t>
  </si>
  <si>
    <t>ОБЩО ПЕЧАЛБА ИЛИ ЗАГУБА ОТ ПРОДЪЛЖАВАЩИ (НЕПРЕУСТАНОВЕНИ) ДЕЙНОСТИ ПРЕДИ ДАНЪЦИ</t>
  </si>
  <si>
    <t>2.10.</t>
  </si>
  <si>
    <t>Данъчен разход (приход) свързан с печалбата или загубата от  продължаващи (непреустановени) дейности</t>
  </si>
  <si>
    <t>2.11.</t>
  </si>
  <si>
    <t>ОБЩО ПЕЧАЛБА ИЛИ ЗАГУБА ОТ ПРОДЪЛЖАВАЩИ (НЕПРЕУСТАНОВЕНИ) ДЕЙНОСТИ СЛЕД ДАНЪЦИ</t>
  </si>
  <si>
    <t>2.12.</t>
  </si>
  <si>
    <t xml:space="preserve">Печалба или загуба след данъци от преустановени дейности    </t>
  </si>
  <si>
    <t>2.13.</t>
  </si>
  <si>
    <t>ОБЩО ПЕЧАЛБА ИЛИ ЗАГУБА СЛЕД ДАНЪЦИ И ПРЕУСТАНОВЕНИ ДЕЙНОСТИ</t>
  </si>
  <si>
    <t>2.14.</t>
  </si>
  <si>
    <t>Печалба или загуба, принадлежаща на малцинственото участие</t>
  </si>
  <si>
    <t>2.15.</t>
  </si>
  <si>
    <t>ПЕЧАЛБА ИЛИ ЗАГУБА, ПРИНАДЛЕЖАЩА НА АКЦИОНЕРИТЕ НА МАЙКАТА</t>
  </si>
  <si>
    <t>Лева</t>
  </si>
  <si>
    <t>Евро</t>
  </si>
  <si>
    <t>Други валути</t>
  </si>
  <si>
    <t>Данъчни активи</t>
  </si>
  <si>
    <t>Финансови активи, определени по справедлива стойност в печалбата или загубата (ако отчитането е отделено)</t>
  </si>
  <si>
    <t>Финансови пасиви държани за търгуване (ако отчитането е отделено)</t>
  </si>
  <si>
    <t>Финансови пасиви, определени по справедлива стойност в печалбата или загубата (ако отчитането е отделено)</t>
  </si>
  <si>
    <t>NASB9620</t>
  </si>
  <si>
    <t xml:space="preserve">Отговорен служител (име и телефон)   Иван Личев  9306306                                                  </t>
  </si>
  <si>
    <t>БЪЛГАРСКА  БАНКА  ЗА РАЗВИТИЕ  АД</t>
  </si>
  <si>
    <r>
      <t xml:space="preserve">                                           2)  Сашо  Чакалски                                  </t>
    </r>
    <r>
      <rPr>
        <b/>
        <sz val="10"/>
        <rFont val="Arial"/>
        <family val="2"/>
        <charset val="204"/>
      </rPr>
      <t>_________________________</t>
    </r>
  </si>
  <si>
    <r>
      <t xml:space="preserve">Изпълнителен директор: 1) Владимир  Гюлев                                                                    </t>
    </r>
    <r>
      <rPr>
        <b/>
        <sz val="10"/>
        <rFont val="Arial"/>
        <family val="2"/>
        <charset val="204"/>
      </rPr>
      <t>_________________________</t>
    </r>
  </si>
  <si>
    <r>
      <t xml:space="preserve">                                                 2) Илия  Караниколов                                      </t>
    </r>
    <r>
      <rPr>
        <b/>
        <sz val="10"/>
        <rFont val="Arial"/>
        <family val="2"/>
        <charset val="204"/>
      </rPr>
      <t>_________________________</t>
    </r>
  </si>
  <si>
    <t>Изпълнителен директор: 1) Владимир  Гюлев                                                                    _________________________</t>
  </si>
  <si>
    <t xml:space="preserve">                                                 2) Илия  Караниколов                                      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</si>
</sst>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л_в_-;\-* #,##0.00\ _л_в_-;_-* &quot;-&quot;??\ _л_в_-;_-@_-"/>
  </numFmts>
  <fonts count="38">
    <font>
      <sz val="10"/>
      <name val="Arial"/>
    </font>
    <font>
      <sz val="10"/>
      <name val="Arial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1"/>
      <color indexed="8"/>
      <name val="Arial"/>
      <family val="2"/>
      <charset val="204"/>
    </font>
    <font>
      <i/>
      <sz val="10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u/>
      <sz val="12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9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i/>
      <sz val="11"/>
      <name val="Arial"/>
      <family val="2"/>
      <charset val="204"/>
    </font>
    <font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b/>
      <i/>
      <sz val="11"/>
      <name val="Arial"/>
      <family val="2"/>
    </font>
    <font>
      <i/>
      <sz val="7"/>
      <name val="Arial"/>
      <family val="2"/>
    </font>
    <font>
      <i/>
      <sz val="8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sz val="10"/>
      <name val="HebarCondensedCYR"/>
      <charset val="204"/>
    </font>
    <font>
      <sz val="10"/>
      <color rgb="FFFF0000"/>
      <name val="Arial"/>
      <family val="2"/>
      <charset val="204"/>
    </font>
    <font>
      <b/>
      <sz val="10"/>
      <color theme="1"/>
      <name val="Times New Roman Cyr"/>
      <charset val="204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4">
    <xf numFmtId="0" fontId="0" fillId="0" borderId="0" xfId="0"/>
    <xf numFmtId="0" fontId="3" fillId="0" borderId="0" xfId="0" applyFont="1"/>
    <xf numFmtId="0" fontId="3" fillId="0" borderId="0" xfId="0" applyFont="1" applyBorder="1"/>
    <xf numFmtId="0" fontId="2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3" fillId="0" borderId="1" xfId="0" applyFont="1" applyBorder="1"/>
    <xf numFmtId="0" fontId="13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left" vertical="top" wrapText="1"/>
    </xf>
    <xf numFmtId="0" fontId="9" fillId="2" borderId="4" xfId="0" applyFont="1" applyFill="1" applyBorder="1" applyAlignment="1">
      <alignment horizontal="center" wrapText="1"/>
    </xf>
    <xf numFmtId="3" fontId="3" fillId="3" borderId="5" xfId="0" applyNumberFormat="1" applyFont="1" applyFill="1" applyBorder="1"/>
    <xf numFmtId="3" fontId="3" fillId="3" borderId="6" xfId="0" applyNumberFormat="1" applyFont="1" applyFill="1" applyBorder="1"/>
    <xf numFmtId="3" fontId="3" fillId="3" borderId="7" xfId="0" applyNumberFormat="1" applyFont="1" applyFill="1" applyBorder="1"/>
    <xf numFmtId="3" fontId="3" fillId="3" borderId="8" xfId="0" applyNumberFormat="1" applyFont="1" applyFill="1" applyBorder="1"/>
    <xf numFmtId="3" fontId="3" fillId="0" borderId="0" xfId="0" applyNumberFormat="1" applyFont="1"/>
    <xf numFmtId="0" fontId="14" fillId="0" borderId="0" xfId="0" applyFont="1"/>
    <xf numFmtId="14" fontId="14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20" fillId="2" borderId="2" xfId="0" applyFont="1" applyFill="1" applyBorder="1" applyAlignment="1">
      <alignment horizontal="center" wrapText="1"/>
    </xf>
    <xf numFmtId="0" fontId="20" fillId="2" borderId="4" xfId="0" applyFont="1" applyFill="1" applyBorder="1" applyAlignment="1">
      <alignment horizontal="center" wrapText="1"/>
    </xf>
    <xf numFmtId="0" fontId="20" fillId="2" borderId="4" xfId="0" applyFont="1" applyFill="1" applyBorder="1" applyAlignment="1">
      <alignment horizontal="center" textRotation="255" wrapText="1"/>
    </xf>
    <xf numFmtId="0" fontId="13" fillId="0" borderId="4" xfId="0" applyFont="1" applyBorder="1" applyAlignment="1">
      <alignment horizontal="center"/>
    </xf>
    <xf numFmtId="0" fontId="20" fillId="2" borderId="2" xfId="0" applyFont="1" applyFill="1" applyBorder="1" applyAlignment="1">
      <alignment horizontal="center" textRotation="255" wrapText="1"/>
    </xf>
    <xf numFmtId="0" fontId="20" fillId="2" borderId="10" xfId="0" applyFont="1" applyFill="1" applyBorder="1" applyAlignment="1">
      <alignment horizontal="center" textRotation="255" wrapText="1"/>
    </xf>
    <xf numFmtId="3" fontId="21" fillId="3" borderId="11" xfId="0" applyNumberFormat="1" applyFont="1" applyFill="1" applyBorder="1" applyAlignment="1">
      <alignment horizontal="center" vertical="top" wrapText="1"/>
    </xf>
    <xf numFmtId="3" fontId="3" fillId="0" borderId="12" xfId="0" applyNumberFormat="1" applyFont="1" applyFill="1" applyBorder="1"/>
    <xf numFmtId="3" fontId="3" fillId="0" borderId="0" xfId="0" applyNumberFormat="1" applyFont="1" applyFill="1"/>
    <xf numFmtId="0" fontId="8" fillId="0" borderId="13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vertical="top" wrapText="1"/>
    </xf>
    <xf numFmtId="1" fontId="3" fillId="0" borderId="0" xfId="0" applyNumberFormat="1" applyFont="1"/>
    <xf numFmtId="0" fontId="22" fillId="0" borderId="0" xfId="0" applyFont="1"/>
    <xf numFmtId="0" fontId="23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4" fillId="0" borderId="9" xfId="0" applyFont="1" applyBorder="1" applyAlignment="1">
      <alignment horizontal="center"/>
    </xf>
    <xf numFmtId="49" fontId="25" fillId="0" borderId="9" xfId="0" applyNumberFormat="1" applyFont="1" applyBorder="1" applyAlignment="1">
      <alignment horizontal="center"/>
    </xf>
    <xf numFmtId="0" fontId="22" fillId="0" borderId="0" xfId="0" applyFont="1" applyBorder="1"/>
    <xf numFmtId="14" fontId="26" fillId="0" borderId="9" xfId="0" applyNumberFormat="1" applyFont="1" applyBorder="1"/>
    <xf numFmtId="0" fontId="26" fillId="0" borderId="9" xfId="0" applyFont="1" applyBorder="1" applyAlignment="1">
      <alignment horizontal="center"/>
    </xf>
    <xf numFmtId="0" fontId="22" fillId="0" borderId="0" xfId="0" applyFont="1" applyAlignment="1">
      <alignment horizontal="right"/>
    </xf>
    <xf numFmtId="0" fontId="25" fillId="2" borderId="2" xfId="0" applyFont="1" applyFill="1" applyBorder="1" applyAlignment="1">
      <alignment horizontal="center" wrapText="1"/>
    </xf>
    <xf numFmtId="0" fontId="25" fillId="0" borderId="2" xfId="0" applyFont="1" applyBorder="1" applyAlignment="1">
      <alignment horizontal="center"/>
    </xf>
    <xf numFmtId="0" fontId="25" fillId="0" borderId="2" xfId="0" applyFont="1" applyBorder="1" applyAlignment="1">
      <alignment horizontal="center" wrapText="1"/>
    </xf>
    <xf numFmtId="0" fontId="27" fillId="2" borderId="2" xfId="0" applyFont="1" applyFill="1" applyBorder="1" applyAlignment="1">
      <alignment horizontal="center" wrapText="1"/>
    </xf>
    <xf numFmtId="0" fontId="27" fillId="0" borderId="2" xfId="0" applyFont="1" applyBorder="1" applyAlignment="1">
      <alignment horizontal="center"/>
    </xf>
    <xf numFmtId="3" fontId="22" fillId="0" borderId="14" xfId="0" applyNumberFormat="1" applyFont="1" applyFill="1" applyBorder="1"/>
    <xf numFmtId="3" fontId="22" fillId="0" borderId="15" xfId="0" applyNumberFormat="1" applyFont="1" applyFill="1" applyBorder="1"/>
    <xf numFmtId="3" fontId="22" fillId="0" borderId="9" xfId="0" applyNumberFormat="1" applyFont="1" applyFill="1" applyBorder="1"/>
    <xf numFmtId="3" fontId="22" fillId="0" borderId="16" xfId="0" applyNumberFormat="1" applyFont="1" applyFill="1" applyBorder="1"/>
    <xf numFmtId="3" fontId="22" fillId="0" borderId="17" xfId="0" applyNumberFormat="1" applyFont="1" applyFill="1" applyBorder="1"/>
    <xf numFmtId="3" fontId="22" fillId="0" borderId="18" xfId="0" applyNumberFormat="1" applyFont="1" applyFill="1" applyBorder="1"/>
    <xf numFmtId="3" fontId="22" fillId="0" borderId="0" xfId="0" applyNumberFormat="1" applyFont="1"/>
    <xf numFmtId="3" fontId="29" fillId="3" borderId="19" xfId="0" applyNumberFormat="1" applyFont="1" applyFill="1" applyBorder="1" applyAlignment="1">
      <alignment horizontal="right" vertical="top" wrapText="1"/>
    </xf>
    <xf numFmtId="3" fontId="29" fillId="3" borderId="20" xfId="0" applyNumberFormat="1" applyFont="1" applyFill="1" applyBorder="1" applyAlignment="1">
      <alignment horizontal="right" vertical="top" wrapText="1"/>
    </xf>
    <xf numFmtId="0" fontId="30" fillId="0" borderId="3" xfId="0" applyFont="1" applyBorder="1" applyAlignment="1">
      <alignment horizontal="left" wrapText="1"/>
    </xf>
    <xf numFmtId="0" fontId="31" fillId="0" borderId="3" xfId="0" applyFont="1" applyBorder="1" applyAlignment="1">
      <alignment horizontal="left" wrapText="1"/>
    </xf>
    <xf numFmtId="0" fontId="31" fillId="0" borderId="3" xfId="0" applyFont="1" applyBorder="1" applyAlignment="1">
      <alignment horizontal="left" vertical="top" wrapText="1"/>
    </xf>
    <xf numFmtId="0" fontId="25" fillId="2" borderId="4" xfId="0" applyFont="1" applyFill="1" applyBorder="1" applyAlignment="1">
      <alignment horizontal="center" wrapText="1"/>
    </xf>
    <xf numFmtId="0" fontId="25" fillId="0" borderId="4" xfId="0" applyFont="1" applyBorder="1" applyAlignment="1">
      <alignment horizontal="center"/>
    </xf>
    <xf numFmtId="0" fontId="25" fillId="0" borderId="4" xfId="0" applyFont="1" applyBorder="1" applyAlignment="1">
      <alignment horizontal="center" wrapText="1"/>
    </xf>
    <xf numFmtId="0" fontId="27" fillId="2" borderId="19" xfId="0" applyFont="1" applyFill="1" applyBorder="1" applyAlignment="1">
      <alignment horizontal="center" textRotation="255" wrapText="1"/>
    </xf>
    <xf numFmtId="0" fontId="27" fillId="0" borderId="19" xfId="0" applyFont="1" applyBorder="1" applyAlignment="1">
      <alignment horizontal="center"/>
    </xf>
    <xf numFmtId="0" fontId="27" fillId="0" borderId="20" xfId="0" applyFont="1" applyBorder="1" applyAlignment="1">
      <alignment horizontal="center"/>
    </xf>
    <xf numFmtId="3" fontId="22" fillId="0" borderId="9" xfId="0" applyNumberFormat="1" applyFont="1" applyFill="1" applyBorder="1" applyAlignment="1">
      <alignment wrapText="1"/>
    </xf>
    <xf numFmtId="3" fontId="22" fillId="0" borderId="16" xfId="0" applyNumberFormat="1" applyFont="1" applyFill="1" applyBorder="1" applyAlignment="1">
      <alignment wrapText="1"/>
    </xf>
    <xf numFmtId="3" fontId="29" fillId="3" borderId="11" xfId="0" applyNumberFormat="1" applyFont="1" applyFill="1" applyBorder="1" applyAlignment="1">
      <alignment horizontal="center" vertical="top" wrapText="1"/>
    </xf>
    <xf numFmtId="3" fontId="29" fillId="3" borderId="21" xfId="0" applyNumberFormat="1" applyFont="1" applyFill="1" applyBorder="1" applyAlignment="1">
      <alignment horizontal="center" vertical="top" wrapText="1"/>
    </xf>
    <xf numFmtId="0" fontId="26" fillId="0" borderId="0" xfId="0" applyFont="1" applyBorder="1"/>
    <xf numFmtId="0" fontId="27" fillId="2" borderId="22" xfId="0" applyFont="1" applyFill="1" applyBorder="1" applyAlignment="1">
      <alignment horizontal="center" textRotation="255" wrapText="1"/>
    </xf>
    <xf numFmtId="3" fontId="22" fillId="0" borderId="0" xfId="0" applyNumberFormat="1" applyFont="1" applyBorder="1"/>
    <xf numFmtId="0" fontId="22" fillId="0" borderId="1" xfId="0" applyFont="1" applyBorder="1"/>
    <xf numFmtId="0" fontId="25" fillId="2" borderId="21" xfId="0" applyFont="1" applyFill="1" applyBorder="1" applyAlignment="1">
      <alignment horizontal="center" textRotation="255" wrapText="1"/>
    </xf>
    <xf numFmtId="3" fontId="22" fillId="0" borderId="16" xfId="0" applyNumberFormat="1" applyFont="1" applyFill="1" applyBorder="1" applyAlignment="1">
      <alignment horizontal="right" wrapText="1"/>
    </xf>
    <xf numFmtId="0" fontId="34" fillId="0" borderId="9" xfId="0" applyFont="1" applyBorder="1" applyAlignment="1">
      <alignment horizontal="center"/>
    </xf>
    <xf numFmtId="0" fontId="16" fillId="3" borderId="11" xfId="0" applyFont="1" applyFill="1" applyBorder="1" applyAlignment="1">
      <alignment horizontal="left" vertical="top" wrapText="1"/>
    </xf>
    <xf numFmtId="0" fontId="20" fillId="3" borderId="2" xfId="0" applyNumberFormat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center" wrapText="1"/>
    </xf>
    <xf numFmtId="0" fontId="20" fillId="2" borderId="11" xfId="0" applyFont="1" applyFill="1" applyBorder="1" applyAlignment="1">
      <alignment horizontal="center" wrapText="1"/>
    </xf>
    <xf numFmtId="0" fontId="16" fillId="3" borderId="11" xfId="0" applyFont="1" applyFill="1" applyBorder="1" applyAlignment="1">
      <alignment vertical="top" wrapText="1"/>
    </xf>
    <xf numFmtId="0" fontId="20" fillId="3" borderId="2" xfId="0" applyFont="1" applyFill="1" applyBorder="1" applyAlignment="1">
      <alignment horizontal="left" vertical="top" wrapText="1"/>
    </xf>
    <xf numFmtId="3" fontId="21" fillId="3" borderId="21" xfId="0" applyNumberFormat="1" applyFont="1" applyFill="1" applyBorder="1" applyAlignment="1">
      <alignment horizontal="center" vertical="top" wrapText="1"/>
    </xf>
    <xf numFmtId="0" fontId="17" fillId="3" borderId="11" xfId="0" applyFont="1" applyFill="1" applyBorder="1" applyAlignment="1">
      <alignment vertical="top" wrapText="1"/>
    </xf>
    <xf numFmtId="0" fontId="13" fillId="3" borderId="2" xfId="0" applyFont="1" applyFill="1" applyBorder="1" applyAlignment="1">
      <alignment horizontal="left" vertical="top" wrapText="1"/>
    </xf>
    <xf numFmtId="4" fontId="26" fillId="0" borderId="0" xfId="0" applyNumberFormat="1" applyFont="1"/>
    <xf numFmtId="0" fontId="3" fillId="0" borderId="0" xfId="0" applyFont="1" applyFill="1"/>
    <xf numFmtId="1" fontId="22" fillId="0" borderId="0" xfId="0" applyNumberFormat="1" applyFont="1"/>
    <xf numFmtId="43" fontId="3" fillId="0" borderId="0" xfId="1" applyFont="1"/>
    <xf numFmtId="164" fontId="36" fillId="0" borderId="9" xfId="0" applyNumberFormat="1" applyFont="1" applyBorder="1"/>
    <xf numFmtId="3" fontId="37" fillId="0" borderId="0" xfId="0" applyNumberFormat="1" applyFont="1" applyFill="1" applyBorder="1"/>
    <xf numFmtId="3" fontId="22" fillId="0" borderId="0" xfId="0" applyNumberFormat="1" applyFont="1" applyFill="1" applyBorder="1"/>
    <xf numFmtId="1" fontId="3" fillId="0" borderId="0" xfId="0" applyNumberFormat="1" applyFont="1" applyFill="1"/>
    <xf numFmtId="3" fontId="35" fillId="0" borderId="0" xfId="0" applyNumberFormat="1" applyFont="1" applyBorder="1"/>
    <xf numFmtId="0" fontId="3" fillId="0" borderId="0" xfId="0" applyFont="1" applyFill="1" applyBorder="1"/>
    <xf numFmtId="0" fontId="35" fillId="0" borderId="0" xfId="0" applyFont="1" applyFill="1" applyBorder="1"/>
    <xf numFmtId="3" fontId="5" fillId="3" borderId="23" xfId="0" applyNumberFormat="1" applyFont="1" applyFill="1" applyBorder="1" applyAlignment="1">
      <alignment horizontal="center" vertical="top" wrapText="1"/>
    </xf>
    <xf numFmtId="3" fontId="5" fillId="3" borderId="24" xfId="0" applyNumberFormat="1" applyFont="1" applyFill="1" applyBorder="1" applyAlignment="1">
      <alignment horizontal="center" vertical="top" wrapText="1"/>
    </xf>
    <xf numFmtId="2" fontId="15" fillId="0" borderId="25" xfId="0" applyNumberFormat="1" applyFont="1" applyFill="1" applyBorder="1" applyAlignment="1">
      <alignment horizontal="left" vertical="top" wrapText="1"/>
    </xf>
    <xf numFmtId="0" fontId="8" fillId="0" borderId="26" xfId="0" applyFont="1" applyFill="1" applyBorder="1" applyAlignment="1">
      <alignment horizontal="left" vertical="top" wrapText="1"/>
    </xf>
    <xf numFmtId="3" fontId="28" fillId="0" borderId="14" xfId="0" applyNumberFormat="1" applyFont="1" applyFill="1" applyBorder="1" applyAlignment="1">
      <alignment wrapText="1"/>
    </xf>
    <xf numFmtId="2" fontId="15" fillId="0" borderId="27" xfId="0" applyNumberFormat="1" applyFont="1" applyFill="1" applyBorder="1" applyAlignment="1">
      <alignment horizontal="left" vertical="top" wrapText="1"/>
    </xf>
    <xf numFmtId="0" fontId="8" fillId="0" borderId="28" xfId="0" applyFont="1" applyFill="1" applyBorder="1" applyAlignment="1">
      <alignment horizontal="left" vertical="top" wrapText="1"/>
    </xf>
    <xf numFmtId="3" fontId="28" fillId="0" borderId="9" xfId="0" applyNumberFormat="1" applyFont="1" applyFill="1" applyBorder="1" applyAlignment="1">
      <alignment wrapText="1"/>
    </xf>
    <xf numFmtId="0" fontId="18" fillId="0" borderId="27" xfId="0" applyNumberFormat="1" applyFont="1" applyFill="1" applyBorder="1" applyAlignment="1">
      <alignment horizontal="left" vertical="top" wrapText="1"/>
    </xf>
    <xf numFmtId="0" fontId="6" fillId="0" borderId="28" xfId="0" applyFont="1" applyFill="1" applyBorder="1" applyAlignment="1">
      <alignment horizontal="left" vertical="top" wrapText="1" indent="1"/>
    </xf>
    <xf numFmtId="2" fontId="19" fillId="0" borderId="27" xfId="0" applyNumberFormat="1" applyFont="1" applyFill="1" applyBorder="1" applyAlignment="1">
      <alignment horizontal="left" vertical="top" wrapText="1"/>
    </xf>
    <xf numFmtId="0" fontId="4" fillId="0" borderId="28" xfId="0" applyFont="1" applyFill="1" applyBorder="1" applyAlignment="1">
      <alignment horizontal="left" vertical="top" wrapText="1" indent="1"/>
    </xf>
    <xf numFmtId="0" fontId="19" fillId="0" borderId="27" xfId="0" applyFont="1" applyFill="1" applyBorder="1" applyAlignment="1">
      <alignment horizontal="left" vertical="top" wrapText="1"/>
    </xf>
    <xf numFmtId="0" fontId="15" fillId="0" borderId="27" xfId="0" applyFont="1" applyFill="1" applyBorder="1" applyAlignment="1">
      <alignment horizontal="left" vertical="top" wrapText="1"/>
    </xf>
    <xf numFmtId="0" fontId="19" fillId="0" borderId="27" xfId="0" applyNumberFormat="1" applyFont="1" applyFill="1" applyBorder="1" applyAlignment="1">
      <alignment horizontal="left" vertical="top" wrapText="1"/>
    </xf>
    <xf numFmtId="0" fontId="15" fillId="0" borderId="27" xfId="0" applyNumberFormat="1" applyFont="1" applyFill="1" applyBorder="1" applyAlignment="1">
      <alignment horizontal="left" vertical="top" wrapText="1"/>
    </xf>
    <xf numFmtId="0" fontId="8" fillId="0" borderId="28" xfId="0" applyFont="1" applyFill="1" applyBorder="1" applyAlignment="1">
      <alignment horizontal="justify" vertical="top" wrapText="1"/>
    </xf>
    <xf numFmtId="3" fontId="28" fillId="0" borderId="16" xfId="0" applyNumberFormat="1" applyFont="1" applyFill="1" applyBorder="1" applyAlignment="1">
      <alignment wrapText="1"/>
    </xf>
    <xf numFmtId="14" fontId="15" fillId="0" borderId="27" xfId="0" applyNumberFormat="1" applyFont="1" applyFill="1" applyBorder="1" applyAlignment="1">
      <alignment horizontal="left" vertical="top" wrapText="1"/>
    </xf>
    <xf numFmtId="0" fontId="15" fillId="0" borderId="27" xfId="0" applyNumberFormat="1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left" vertical="center" wrapText="1"/>
    </xf>
    <xf numFmtId="0" fontId="15" fillId="0" borderId="29" xfId="0" applyNumberFormat="1" applyFont="1" applyFill="1" applyBorder="1" applyAlignment="1">
      <alignment horizontal="left" vertical="top" wrapText="1"/>
    </xf>
    <xf numFmtId="0" fontId="8" fillId="0" borderId="30" xfId="0" applyFont="1" applyFill="1" applyBorder="1" applyAlignment="1">
      <alignment horizontal="left" vertical="top" wrapText="1"/>
    </xf>
    <xf numFmtId="3" fontId="28" fillId="0" borderId="17" xfId="0" applyNumberFormat="1" applyFont="1" applyFill="1" applyBorder="1" applyAlignment="1">
      <alignment wrapText="1"/>
    </xf>
    <xf numFmtId="0" fontId="15" fillId="0" borderId="25" xfId="0" applyFont="1" applyFill="1" applyBorder="1" applyAlignment="1">
      <alignment horizontal="left" vertical="top" wrapText="1"/>
    </xf>
    <xf numFmtId="0" fontId="18" fillId="0" borderId="27" xfId="0" applyFont="1" applyFill="1" applyBorder="1" applyAlignment="1">
      <alignment horizontal="left" vertical="top" wrapText="1"/>
    </xf>
    <xf numFmtId="3" fontId="32" fillId="0" borderId="9" xfId="0" applyNumberFormat="1" applyFont="1" applyFill="1" applyBorder="1" applyAlignment="1">
      <alignment wrapText="1"/>
    </xf>
    <xf numFmtId="0" fontId="6" fillId="0" borderId="10" xfId="0" applyFont="1" applyFill="1" applyBorder="1" applyAlignment="1">
      <alignment horizontal="left" vertical="top" wrapText="1" indent="1"/>
    </xf>
    <xf numFmtId="0" fontId="15" fillId="0" borderId="29" xfId="0" applyFont="1" applyFill="1" applyBorder="1" applyAlignment="1">
      <alignment horizontal="left" vertical="top" wrapText="1"/>
    </xf>
    <xf numFmtId="0" fontId="15" fillId="0" borderId="25" xfId="0" applyFont="1" applyFill="1" applyBorder="1" applyAlignment="1">
      <alignment vertical="top" wrapText="1"/>
    </xf>
    <xf numFmtId="0" fontId="8" fillId="0" borderId="26" xfId="0" applyFont="1" applyFill="1" applyBorder="1" applyAlignment="1">
      <alignment vertical="top" wrapText="1"/>
    </xf>
    <xf numFmtId="0" fontId="8" fillId="0" borderId="28" xfId="0" applyFont="1" applyFill="1" applyBorder="1" applyAlignment="1">
      <alignment vertical="top" wrapText="1"/>
    </xf>
    <xf numFmtId="0" fontId="20" fillId="0" borderId="29" xfId="0" applyFont="1" applyFill="1" applyBorder="1" applyAlignment="1">
      <alignment horizontal="left" vertical="top" wrapText="1"/>
    </xf>
    <xf numFmtId="0" fontId="16" fillId="0" borderId="30" xfId="0" applyFont="1" applyFill="1" applyBorder="1" applyAlignment="1">
      <alignment vertical="top" wrapText="1"/>
    </xf>
    <xf numFmtId="3" fontId="21" fillId="0" borderId="17" xfId="0" applyNumberFormat="1" applyFont="1" applyFill="1" applyBorder="1" applyAlignment="1">
      <alignment horizontal="center" vertical="top" wrapText="1"/>
    </xf>
    <xf numFmtId="0" fontId="20" fillId="0" borderId="32" xfId="0" applyFont="1" applyFill="1" applyBorder="1" applyAlignment="1">
      <alignment horizontal="left" vertical="top" wrapText="1"/>
    </xf>
    <xf numFmtId="0" fontId="9" fillId="0" borderId="14" xfId="0" applyFont="1" applyFill="1" applyBorder="1" applyAlignment="1">
      <alignment horizontal="justify" vertical="top" wrapText="1"/>
    </xf>
    <xf numFmtId="3" fontId="28" fillId="0" borderId="31" xfId="0" applyNumberFormat="1" applyFont="1" applyFill="1" applyBorder="1" applyAlignment="1">
      <alignment wrapText="1"/>
    </xf>
    <xf numFmtId="1" fontId="28" fillId="0" borderId="15" xfId="0" applyNumberFormat="1" applyFont="1" applyFill="1" applyBorder="1" applyAlignment="1">
      <alignment wrapText="1"/>
    </xf>
    <xf numFmtId="0" fontId="15" fillId="0" borderId="13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justify" vertical="center" wrapText="1"/>
    </xf>
    <xf numFmtId="3" fontId="28" fillId="0" borderId="12" xfId="0" applyNumberFormat="1" applyFont="1" applyFill="1" applyBorder="1" applyAlignment="1">
      <alignment wrapText="1"/>
    </xf>
    <xf numFmtId="1" fontId="28" fillId="0" borderId="16" xfId="0" applyNumberFormat="1" applyFont="1" applyFill="1" applyBorder="1" applyAlignment="1">
      <alignment wrapText="1"/>
    </xf>
    <xf numFmtId="0" fontId="18" fillId="0" borderId="13" xfId="0" applyFont="1" applyFill="1" applyBorder="1" applyAlignment="1">
      <alignment horizontal="left" vertical="top" wrapText="1"/>
    </xf>
    <xf numFmtId="0" fontId="6" fillId="0" borderId="9" xfId="0" applyFont="1" applyFill="1" applyBorder="1" applyAlignment="1">
      <alignment horizontal="left" vertical="top" wrapText="1" indent="1"/>
    </xf>
    <xf numFmtId="0" fontId="15" fillId="0" borderId="13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horizontal="justify" vertical="top" wrapText="1"/>
    </xf>
    <xf numFmtId="0" fontId="19" fillId="0" borderId="13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 indent="1"/>
    </xf>
    <xf numFmtId="3" fontId="22" fillId="0" borderId="33" xfId="0" applyNumberFormat="1" applyFont="1" applyFill="1" applyBorder="1"/>
    <xf numFmtId="1" fontId="28" fillId="0" borderId="33" xfId="0" applyNumberFormat="1" applyFont="1" applyFill="1" applyBorder="1" applyAlignment="1">
      <alignment wrapText="1"/>
    </xf>
    <xf numFmtId="0" fontId="15" fillId="0" borderId="34" xfId="0" applyFont="1" applyFill="1" applyBorder="1" applyAlignment="1">
      <alignment horizontal="left" vertical="top" wrapText="1"/>
    </xf>
    <xf numFmtId="0" fontId="8" fillId="0" borderId="35" xfId="0" applyFont="1" applyFill="1" applyBorder="1" applyAlignment="1">
      <alignment horizontal="justify" vertical="top" wrapText="1"/>
    </xf>
    <xf numFmtId="3" fontId="28" fillId="0" borderId="36" xfId="0" applyNumberFormat="1" applyFont="1" applyFill="1" applyBorder="1" applyAlignment="1">
      <alignment wrapText="1"/>
    </xf>
    <xf numFmtId="3" fontId="22" fillId="0" borderId="35" xfId="0" applyNumberFormat="1" applyFont="1" applyFill="1" applyBorder="1"/>
    <xf numFmtId="3" fontId="22" fillId="0" borderId="37" xfId="0" applyNumberFormat="1" applyFont="1" applyFill="1" applyBorder="1"/>
    <xf numFmtId="0" fontId="15" fillId="0" borderId="32" xfId="0" applyFont="1" applyFill="1" applyBorder="1" applyAlignment="1">
      <alignment vertical="top" wrapText="1"/>
    </xf>
    <xf numFmtId="0" fontId="8" fillId="0" borderId="14" xfId="0" applyFont="1" applyFill="1" applyBorder="1" applyAlignment="1">
      <alignment horizontal="justify" vertical="top" wrapText="1"/>
    </xf>
    <xf numFmtId="3" fontId="28" fillId="0" borderId="15" xfId="0" applyNumberFormat="1" applyFont="1" applyFill="1" applyBorder="1" applyAlignment="1">
      <alignment wrapText="1"/>
    </xf>
    <xf numFmtId="3" fontId="28" fillId="0" borderId="37" xfId="0" applyNumberFormat="1" applyFont="1" applyFill="1" applyBorder="1" applyAlignment="1">
      <alignment wrapText="1"/>
    </xf>
    <xf numFmtId="0" fontId="9" fillId="0" borderId="32" xfId="0" applyFont="1" applyFill="1" applyBorder="1" applyAlignment="1">
      <alignment horizontal="left" vertical="top" wrapText="1"/>
    </xf>
    <xf numFmtId="3" fontId="32" fillId="0" borderId="15" xfId="0" applyNumberFormat="1" applyFont="1" applyFill="1" applyBorder="1" applyAlignment="1">
      <alignment horizontal="right" wrapText="1"/>
    </xf>
    <xf numFmtId="0" fontId="4" fillId="0" borderId="13" xfId="0" applyFont="1" applyFill="1" applyBorder="1" applyAlignment="1">
      <alignment horizontal="left" vertical="top" wrapText="1"/>
    </xf>
    <xf numFmtId="0" fontId="9" fillId="0" borderId="13" xfId="0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justify" vertical="top" wrapText="1"/>
    </xf>
    <xf numFmtId="3" fontId="32" fillId="0" borderId="16" xfId="0" applyNumberFormat="1" applyFont="1" applyFill="1" applyBorder="1" applyAlignment="1">
      <alignment horizontal="right" wrapText="1"/>
    </xf>
    <xf numFmtId="3" fontId="28" fillId="0" borderId="16" xfId="0" applyNumberFormat="1" applyFont="1" applyFill="1" applyBorder="1" applyAlignment="1">
      <alignment horizontal="right" wrapText="1"/>
    </xf>
    <xf numFmtId="0" fontId="9" fillId="0" borderId="9" xfId="0" applyFont="1" applyFill="1" applyBorder="1" applyAlignment="1">
      <alignment vertical="top" wrapText="1"/>
    </xf>
    <xf numFmtId="0" fontId="3" fillId="0" borderId="13" xfId="0" applyFont="1" applyFill="1" applyBorder="1" applyAlignment="1">
      <alignment vertical="top" wrapText="1"/>
    </xf>
    <xf numFmtId="0" fontId="3" fillId="0" borderId="9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6" fillId="0" borderId="13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vertical="top" wrapText="1"/>
    </xf>
    <xf numFmtId="0" fontId="17" fillId="0" borderId="13" xfId="0" applyFont="1" applyFill="1" applyBorder="1" applyAlignment="1">
      <alignment horizontal="left" vertical="top" wrapText="1"/>
    </xf>
    <xf numFmtId="0" fontId="17" fillId="0" borderId="9" xfId="0" applyFont="1" applyFill="1" applyBorder="1" applyAlignment="1">
      <alignment vertical="top" wrapText="1"/>
    </xf>
    <xf numFmtId="3" fontId="33" fillId="0" borderId="16" xfId="0" applyNumberFormat="1" applyFont="1" applyFill="1" applyBorder="1" applyAlignment="1">
      <alignment horizontal="right" wrapText="1"/>
    </xf>
    <xf numFmtId="3" fontId="25" fillId="0" borderId="16" xfId="0" applyNumberFormat="1" applyFont="1" applyFill="1" applyBorder="1" applyAlignment="1">
      <alignment horizontal="right" wrapText="1"/>
    </xf>
    <xf numFmtId="0" fontId="16" fillId="0" borderId="13" xfId="0" applyNumberFormat="1" applyFont="1" applyFill="1" applyBorder="1" applyAlignment="1">
      <alignment horizontal="left" vertical="top" wrapText="1"/>
    </xf>
    <xf numFmtId="0" fontId="16" fillId="0" borderId="9" xfId="0" applyFont="1" applyFill="1" applyBorder="1" applyAlignment="1">
      <alignment vertical="top" wrapText="1"/>
    </xf>
    <xf numFmtId="0" fontId="16" fillId="0" borderId="38" xfId="0" applyFont="1" applyFill="1" applyBorder="1" applyAlignment="1">
      <alignment horizontal="left" vertical="top" wrapText="1"/>
    </xf>
    <xf numFmtId="0" fontId="16" fillId="0" borderId="17" xfId="0" applyFont="1" applyFill="1" applyBorder="1" applyAlignment="1">
      <alignment vertical="top" wrapText="1"/>
    </xf>
    <xf numFmtId="3" fontId="33" fillId="0" borderId="18" xfId="0" applyNumberFormat="1" applyFont="1" applyFill="1" applyBorder="1" applyAlignment="1">
      <alignment horizontal="right" wrapText="1"/>
    </xf>
    <xf numFmtId="0" fontId="9" fillId="0" borderId="39" xfId="0" applyFont="1" applyFill="1" applyBorder="1" applyAlignment="1">
      <alignment horizontal="left" vertical="top" wrapText="1"/>
    </xf>
    <xf numFmtId="0" fontId="9" fillId="0" borderId="19" xfId="0" applyFont="1" applyFill="1" applyBorder="1" applyAlignment="1">
      <alignment vertical="top" wrapText="1"/>
    </xf>
    <xf numFmtId="3" fontId="25" fillId="0" borderId="20" xfId="0" applyNumberFormat="1" applyFont="1" applyFill="1" applyBorder="1" applyAlignment="1">
      <alignment horizontal="right" wrapText="1"/>
    </xf>
    <xf numFmtId="0" fontId="16" fillId="0" borderId="40" xfId="0" applyFont="1" applyFill="1" applyBorder="1" applyAlignment="1">
      <alignment horizontal="left" vertical="top" wrapText="1"/>
    </xf>
    <xf numFmtId="0" fontId="16" fillId="0" borderId="41" xfId="0" applyFont="1" applyFill="1" applyBorder="1" applyAlignment="1">
      <alignment vertical="top" wrapText="1"/>
    </xf>
    <xf numFmtId="3" fontId="33" fillId="0" borderId="42" xfId="0" applyNumberFormat="1" applyFont="1" applyFill="1" applyBorder="1" applyAlignment="1">
      <alignment horizontal="right" wrapText="1"/>
    </xf>
    <xf numFmtId="3" fontId="6" fillId="0" borderId="14" xfId="0" applyNumberFormat="1" applyFont="1" applyFill="1" applyBorder="1" applyAlignment="1">
      <alignment wrapText="1"/>
    </xf>
    <xf numFmtId="3" fontId="6" fillId="0" borderId="9" xfId="0" applyNumberFormat="1" applyFont="1" applyFill="1" applyBorder="1" applyAlignment="1">
      <alignment wrapText="1"/>
    </xf>
    <xf numFmtId="3" fontId="3" fillId="0" borderId="31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3"/>
  <sheetViews>
    <sheetView topLeftCell="A34" zoomScale="80" zoomScaleNormal="80" zoomScaleSheetLayoutView="75" workbookViewId="0">
      <selection activeCell="C75" sqref="C75"/>
    </sheetView>
  </sheetViews>
  <sheetFormatPr defaultColWidth="9.109375" defaultRowHeight="13.2"/>
  <cols>
    <col min="1" max="1" width="1.44140625" style="1" customWidth="1"/>
    <col min="2" max="2" width="8.6640625" style="1" customWidth="1"/>
    <col min="3" max="3" width="59.33203125" style="1" customWidth="1"/>
    <col min="4" max="4" width="18.33203125" style="40" customWidth="1"/>
    <col min="5" max="5" width="11" style="40" customWidth="1"/>
    <col min="6" max="6" width="10.88671875" style="40" bestFit="1" customWidth="1"/>
    <col min="7" max="7" width="10.44140625" style="40" customWidth="1"/>
    <col min="8" max="8" width="15.109375" style="1" bestFit="1" customWidth="1"/>
    <col min="9" max="16384" width="9.109375" style="1"/>
  </cols>
  <sheetData>
    <row r="1" spans="1:7">
      <c r="B1" s="3"/>
    </row>
    <row r="2" spans="1:7">
      <c r="B2" s="3"/>
      <c r="C2" s="3"/>
    </row>
    <row r="3" spans="1:7">
      <c r="B3" s="3"/>
      <c r="C3" s="3"/>
    </row>
    <row r="4" spans="1:7">
      <c r="B4" s="3"/>
      <c r="D4" s="41"/>
    </row>
    <row r="5" spans="1:7">
      <c r="B5" s="3"/>
      <c r="C5" s="3"/>
    </row>
    <row r="6" spans="1:7">
      <c r="A6" s="3" t="s">
        <v>40</v>
      </c>
      <c r="C6" s="82" t="s">
        <v>335</v>
      </c>
      <c r="D6" s="42" t="s">
        <v>42</v>
      </c>
      <c r="E6" s="42" t="s">
        <v>43</v>
      </c>
      <c r="F6" s="42" t="s">
        <v>44</v>
      </c>
    </row>
    <row r="7" spans="1:7">
      <c r="B7" s="3"/>
      <c r="C7" s="3"/>
    </row>
    <row r="8" spans="1:7">
      <c r="D8" s="43" t="s">
        <v>192</v>
      </c>
      <c r="E8" s="44" t="s">
        <v>273</v>
      </c>
      <c r="F8" s="44" t="s">
        <v>273</v>
      </c>
    </row>
    <row r="9" spans="1:7">
      <c r="B9" s="3"/>
      <c r="C9" s="3"/>
      <c r="D9" s="45"/>
      <c r="E9" s="45"/>
      <c r="F9" s="45"/>
    </row>
    <row r="10" spans="1:7">
      <c r="B10" s="3"/>
      <c r="C10" s="3"/>
      <c r="D10" s="45" t="s">
        <v>45</v>
      </c>
      <c r="E10" s="46">
        <v>40909</v>
      </c>
      <c r="F10" s="46">
        <v>41274</v>
      </c>
    </row>
    <row r="11" spans="1:7">
      <c r="B11" s="3"/>
      <c r="C11" s="3"/>
      <c r="D11" s="45"/>
      <c r="E11" s="45"/>
      <c r="F11" s="45"/>
    </row>
    <row r="12" spans="1:7">
      <c r="B12" s="3"/>
      <c r="C12" s="3"/>
      <c r="D12" s="45" t="s">
        <v>46</v>
      </c>
      <c r="E12" s="47" t="s">
        <v>333</v>
      </c>
      <c r="F12" s="45"/>
    </row>
    <row r="13" spans="1:7">
      <c r="B13" s="3"/>
      <c r="C13" s="3"/>
    </row>
    <row r="14" spans="1:7" ht="15.6">
      <c r="B14" s="3"/>
      <c r="C14" s="7" t="s">
        <v>189</v>
      </c>
    </row>
    <row r="15" spans="1:7" ht="13.8" thickBot="1">
      <c r="B15" s="3"/>
      <c r="C15" s="3"/>
      <c r="D15" s="48"/>
    </row>
    <row r="16" spans="1:7" ht="71.25" customHeight="1" thickBot="1">
      <c r="B16" s="13" t="s">
        <v>0</v>
      </c>
      <c r="C16" s="13" t="s">
        <v>196</v>
      </c>
      <c r="D16" s="49" t="s">
        <v>73</v>
      </c>
      <c r="E16" s="50" t="s">
        <v>326</v>
      </c>
      <c r="F16" s="50" t="s">
        <v>327</v>
      </c>
      <c r="G16" s="51" t="s">
        <v>328</v>
      </c>
    </row>
    <row r="17" spans="2:7" ht="17.7" customHeight="1" thickBot="1">
      <c r="B17" s="28">
        <v>1</v>
      </c>
      <c r="C17" s="28">
        <v>2</v>
      </c>
      <c r="D17" s="52">
        <v>3</v>
      </c>
      <c r="E17" s="53">
        <v>4</v>
      </c>
      <c r="F17" s="53">
        <v>5</v>
      </c>
      <c r="G17" s="53">
        <v>6</v>
      </c>
    </row>
    <row r="18" spans="2:7" ht="17.25" customHeight="1">
      <c r="B18" s="105" t="s">
        <v>1</v>
      </c>
      <c r="C18" s="106" t="s">
        <v>207</v>
      </c>
      <c r="D18" s="107">
        <v>51606</v>
      </c>
      <c r="E18" s="54">
        <v>49876</v>
      </c>
      <c r="F18" s="54">
        <v>1717</v>
      </c>
      <c r="G18" s="55">
        <v>13</v>
      </c>
    </row>
    <row r="19" spans="2:7" ht="15" customHeight="1">
      <c r="B19" s="108" t="s">
        <v>2</v>
      </c>
      <c r="C19" s="109" t="s">
        <v>47</v>
      </c>
      <c r="D19" s="110">
        <v>3191</v>
      </c>
      <c r="E19" s="56">
        <v>420</v>
      </c>
      <c r="F19" s="56">
        <v>2771</v>
      </c>
      <c r="G19" s="57">
        <v>0</v>
      </c>
    </row>
    <row r="20" spans="2:7" ht="15" customHeight="1">
      <c r="B20" s="111" t="s">
        <v>3</v>
      </c>
      <c r="C20" s="112" t="s">
        <v>48</v>
      </c>
      <c r="D20" s="110">
        <v>3191</v>
      </c>
      <c r="E20" s="56">
        <v>420</v>
      </c>
      <c r="F20" s="56">
        <v>2771</v>
      </c>
      <c r="G20" s="57">
        <v>0</v>
      </c>
    </row>
    <row r="21" spans="2:7" ht="15.75" customHeight="1">
      <c r="B21" s="113" t="s">
        <v>4</v>
      </c>
      <c r="C21" s="114" t="s">
        <v>49</v>
      </c>
      <c r="D21" s="110">
        <v>0</v>
      </c>
      <c r="E21" s="56">
        <v>0</v>
      </c>
      <c r="F21" s="56">
        <v>0</v>
      </c>
      <c r="G21" s="57">
        <v>0</v>
      </c>
    </row>
    <row r="22" spans="2:7" ht="15" customHeight="1">
      <c r="B22" s="115" t="s">
        <v>5</v>
      </c>
      <c r="C22" s="114" t="s">
        <v>50</v>
      </c>
      <c r="D22" s="110">
        <v>0</v>
      </c>
      <c r="E22" s="56">
        <v>0</v>
      </c>
      <c r="F22" s="56">
        <v>0</v>
      </c>
      <c r="G22" s="57">
        <v>0</v>
      </c>
    </row>
    <row r="23" spans="2:7" ht="18.75" customHeight="1">
      <c r="B23" s="115" t="s">
        <v>6</v>
      </c>
      <c r="C23" s="114" t="s">
        <v>69</v>
      </c>
      <c r="D23" s="110">
        <v>0</v>
      </c>
      <c r="E23" s="56">
        <v>0</v>
      </c>
      <c r="F23" s="56">
        <v>0</v>
      </c>
      <c r="G23" s="57">
        <v>0</v>
      </c>
    </row>
    <row r="24" spans="2:7" ht="27" customHeight="1">
      <c r="B24" s="116" t="s">
        <v>7</v>
      </c>
      <c r="C24" s="109" t="s">
        <v>51</v>
      </c>
      <c r="D24" s="110">
        <v>0</v>
      </c>
      <c r="E24" s="56">
        <v>0</v>
      </c>
      <c r="F24" s="56">
        <v>0</v>
      </c>
      <c r="G24" s="57">
        <v>0</v>
      </c>
    </row>
    <row r="25" spans="2:7" ht="18.75" customHeight="1">
      <c r="B25" s="115" t="s">
        <v>8</v>
      </c>
      <c r="C25" s="114" t="s">
        <v>49</v>
      </c>
      <c r="D25" s="110">
        <v>0</v>
      </c>
      <c r="E25" s="56">
        <v>0</v>
      </c>
      <c r="F25" s="56">
        <v>0</v>
      </c>
      <c r="G25" s="57">
        <v>0</v>
      </c>
    </row>
    <row r="26" spans="2:7" ht="18.75" customHeight="1">
      <c r="B26" s="117" t="s">
        <v>9</v>
      </c>
      <c r="C26" s="114" t="s">
        <v>50</v>
      </c>
      <c r="D26" s="110">
        <v>0</v>
      </c>
      <c r="E26" s="56">
        <v>0</v>
      </c>
      <c r="F26" s="56">
        <v>0</v>
      </c>
      <c r="G26" s="57">
        <v>0</v>
      </c>
    </row>
    <row r="27" spans="2:7" ht="18.75" customHeight="1">
      <c r="B27" s="117" t="s">
        <v>10</v>
      </c>
      <c r="C27" s="114" t="s">
        <v>69</v>
      </c>
      <c r="D27" s="110">
        <v>0</v>
      </c>
      <c r="E27" s="56">
        <v>0</v>
      </c>
      <c r="F27" s="56">
        <v>0</v>
      </c>
      <c r="G27" s="57">
        <v>0</v>
      </c>
    </row>
    <row r="28" spans="2:7" ht="18.75" customHeight="1">
      <c r="B28" s="118" t="s">
        <v>11</v>
      </c>
      <c r="C28" s="119" t="s">
        <v>72</v>
      </c>
      <c r="D28" s="110">
        <v>125401</v>
      </c>
      <c r="E28" s="56">
        <v>242</v>
      </c>
      <c r="F28" s="56">
        <v>125159</v>
      </c>
      <c r="G28" s="57">
        <v>0</v>
      </c>
    </row>
    <row r="29" spans="2:7" ht="18.75" customHeight="1">
      <c r="B29" s="111" t="s">
        <v>12</v>
      </c>
      <c r="C29" s="112" t="s">
        <v>49</v>
      </c>
      <c r="D29" s="110">
        <v>2007</v>
      </c>
      <c r="E29" s="56">
        <v>242</v>
      </c>
      <c r="F29" s="56">
        <v>1765</v>
      </c>
      <c r="G29" s="57">
        <v>0</v>
      </c>
    </row>
    <row r="30" spans="2:7" ht="18.75" customHeight="1">
      <c r="B30" s="117" t="s">
        <v>13</v>
      </c>
      <c r="C30" s="114" t="s">
        <v>50</v>
      </c>
      <c r="D30" s="110">
        <v>123394</v>
      </c>
      <c r="E30" s="56">
        <v>0</v>
      </c>
      <c r="F30" s="56">
        <v>123394</v>
      </c>
      <c r="G30" s="57">
        <v>0</v>
      </c>
    </row>
    <row r="31" spans="2:7" ht="18.75" customHeight="1">
      <c r="B31" s="117" t="s">
        <v>14</v>
      </c>
      <c r="C31" s="114" t="s">
        <v>69</v>
      </c>
      <c r="D31" s="110">
        <v>0</v>
      </c>
      <c r="E31" s="56">
        <v>0</v>
      </c>
      <c r="F31" s="56">
        <v>0</v>
      </c>
      <c r="G31" s="57">
        <v>0</v>
      </c>
    </row>
    <row r="32" spans="2:7" ht="18.75" customHeight="1">
      <c r="B32" s="118" t="s">
        <v>15</v>
      </c>
      <c r="C32" s="109" t="s">
        <v>71</v>
      </c>
      <c r="D32" s="110">
        <v>1382056</v>
      </c>
      <c r="E32" s="110">
        <v>673943</v>
      </c>
      <c r="F32" s="110">
        <v>622571</v>
      </c>
      <c r="G32" s="120">
        <v>85542</v>
      </c>
    </row>
    <row r="33" spans="2:8" ht="18.75" customHeight="1">
      <c r="B33" s="117" t="s">
        <v>16</v>
      </c>
      <c r="C33" s="114" t="s">
        <v>50</v>
      </c>
      <c r="D33" s="110">
        <v>0</v>
      </c>
      <c r="E33" s="56">
        <v>0</v>
      </c>
      <c r="F33" s="56">
        <v>0</v>
      </c>
      <c r="G33" s="57">
        <v>0</v>
      </c>
    </row>
    <row r="34" spans="2:8" ht="18.75" customHeight="1">
      <c r="B34" s="111" t="s">
        <v>17</v>
      </c>
      <c r="C34" s="112" t="s">
        <v>69</v>
      </c>
      <c r="D34" s="110">
        <v>1382056</v>
      </c>
      <c r="E34" s="56">
        <v>673943</v>
      </c>
      <c r="F34" s="56">
        <v>622571</v>
      </c>
      <c r="G34" s="57">
        <v>85542</v>
      </c>
      <c r="H34" s="95"/>
    </row>
    <row r="35" spans="2:8" ht="18.75" customHeight="1">
      <c r="B35" s="118" t="s">
        <v>18</v>
      </c>
      <c r="C35" s="109" t="s">
        <v>70</v>
      </c>
      <c r="D35" s="110">
        <v>0</v>
      </c>
      <c r="E35" s="56">
        <v>0</v>
      </c>
      <c r="F35" s="56">
        <v>0</v>
      </c>
      <c r="G35" s="57">
        <v>0</v>
      </c>
    </row>
    <row r="36" spans="2:8" ht="18.75" customHeight="1">
      <c r="B36" s="117" t="s">
        <v>19</v>
      </c>
      <c r="C36" s="114" t="s">
        <v>50</v>
      </c>
      <c r="D36" s="110">
        <v>0</v>
      </c>
      <c r="E36" s="56">
        <v>0</v>
      </c>
      <c r="F36" s="56">
        <v>0</v>
      </c>
      <c r="G36" s="57">
        <v>0</v>
      </c>
    </row>
    <row r="37" spans="2:8" ht="18.75" customHeight="1">
      <c r="B37" s="117" t="s">
        <v>20</v>
      </c>
      <c r="C37" s="114" t="s">
        <v>69</v>
      </c>
      <c r="D37" s="110">
        <v>0</v>
      </c>
      <c r="E37" s="56">
        <v>0</v>
      </c>
      <c r="F37" s="56">
        <v>0</v>
      </c>
      <c r="G37" s="57">
        <v>0</v>
      </c>
    </row>
    <row r="38" spans="2:8" ht="18.75" customHeight="1">
      <c r="B38" s="121" t="s">
        <v>21</v>
      </c>
      <c r="C38" s="109" t="s">
        <v>68</v>
      </c>
      <c r="D38" s="110">
        <v>0</v>
      </c>
      <c r="E38" s="56">
        <v>0</v>
      </c>
      <c r="F38" s="56">
        <v>0</v>
      </c>
      <c r="G38" s="57">
        <v>0</v>
      </c>
    </row>
    <row r="39" spans="2:8" ht="18.75" customHeight="1">
      <c r="B39" s="117" t="s">
        <v>22</v>
      </c>
      <c r="C39" s="114" t="s">
        <v>67</v>
      </c>
      <c r="D39" s="110">
        <v>0</v>
      </c>
      <c r="E39" s="56">
        <v>0</v>
      </c>
      <c r="F39" s="56">
        <v>0</v>
      </c>
      <c r="G39" s="57">
        <v>0</v>
      </c>
    </row>
    <row r="40" spans="2:8" ht="18.75" customHeight="1">
      <c r="B40" s="117" t="s">
        <v>23</v>
      </c>
      <c r="C40" s="114" t="s">
        <v>66</v>
      </c>
      <c r="D40" s="110">
        <v>0</v>
      </c>
      <c r="E40" s="56">
        <v>0</v>
      </c>
      <c r="F40" s="56">
        <v>0</v>
      </c>
      <c r="G40" s="57">
        <v>0</v>
      </c>
    </row>
    <row r="41" spans="2:8" ht="18.75" customHeight="1">
      <c r="B41" s="117" t="s">
        <v>24</v>
      </c>
      <c r="C41" s="114" t="s">
        <v>65</v>
      </c>
      <c r="D41" s="110">
        <v>0</v>
      </c>
      <c r="E41" s="56">
        <v>0</v>
      </c>
      <c r="F41" s="56">
        <v>0</v>
      </c>
      <c r="G41" s="57">
        <v>0</v>
      </c>
    </row>
    <row r="42" spans="2:8" ht="18.75" customHeight="1">
      <c r="B42" s="117" t="s">
        <v>25</v>
      </c>
      <c r="C42" s="114" t="s">
        <v>64</v>
      </c>
      <c r="D42" s="110">
        <v>0</v>
      </c>
      <c r="E42" s="56">
        <v>0</v>
      </c>
      <c r="F42" s="56">
        <v>0</v>
      </c>
      <c r="G42" s="57">
        <v>0</v>
      </c>
    </row>
    <row r="43" spans="2:8" ht="18.75" customHeight="1">
      <c r="B43" s="117" t="s">
        <v>26</v>
      </c>
      <c r="C43" s="114" t="s">
        <v>74</v>
      </c>
      <c r="D43" s="110">
        <v>0</v>
      </c>
      <c r="E43" s="56">
        <v>0</v>
      </c>
      <c r="F43" s="56">
        <v>0</v>
      </c>
      <c r="G43" s="57">
        <v>0</v>
      </c>
    </row>
    <row r="44" spans="2:8" ht="27.75" customHeight="1">
      <c r="B44" s="118" t="s">
        <v>27</v>
      </c>
      <c r="C44" s="109" t="s">
        <v>63</v>
      </c>
      <c r="D44" s="110">
        <v>0</v>
      </c>
      <c r="E44" s="56">
        <v>0</v>
      </c>
      <c r="F44" s="56">
        <v>0</v>
      </c>
      <c r="G44" s="57">
        <v>0</v>
      </c>
    </row>
    <row r="45" spans="2:8" ht="21.75" customHeight="1">
      <c r="B45" s="118" t="s">
        <v>28</v>
      </c>
      <c r="C45" s="109" t="s">
        <v>62</v>
      </c>
      <c r="D45" s="110">
        <v>14635</v>
      </c>
      <c r="E45" s="110">
        <v>14635</v>
      </c>
      <c r="F45" s="110">
        <v>0</v>
      </c>
      <c r="G45" s="120">
        <v>0</v>
      </c>
    </row>
    <row r="46" spans="2:8" ht="18.75" customHeight="1">
      <c r="B46" s="117" t="s">
        <v>29</v>
      </c>
      <c r="C46" s="114" t="s">
        <v>61</v>
      </c>
      <c r="D46" s="110">
        <v>14635</v>
      </c>
      <c r="E46" s="56">
        <v>14635</v>
      </c>
      <c r="F46" s="56">
        <v>0</v>
      </c>
      <c r="G46" s="57">
        <v>0</v>
      </c>
    </row>
    <row r="47" spans="2:8" ht="18.75" customHeight="1">
      <c r="B47" s="117" t="s">
        <v>30</v>
      </c>
      <c r="C47" s="114" t="s">
        <v>60</v>
      </c>
      <c r="D47" s="110">
        <v>0</v>
      </c>
      <c r="E47" s="56">
        <v>0</v>
      </c>
      <c r="F47" s="56">
        <v>0</v>
      </c>
      <c r="G47" s="57">
        <v>0</v>
      </c>
    </row>
    <row r="48" spans="2:8" ht="18.75" customHeight="1">
      <c r="B48" s="118" t="s">
        <v>31</v>
      </c>
      <c r="C48" s="109" t="s">
        <v>59</v>
      </c>
      <c r="D48" s="110">
        <v>379</v>
      </c>
      <c r="E48" s="56">
        <v>379</v>
      </c>
      <c r="F48" s="56">
        <v>0</v>
      </c>
      <c r="G48" s="57">
        <v>0</v>
      </c>
    </row>
    <row r="49" spans="2:9" ht="18.75" customHeight="1">
      <c r="B49" s="117" t="s">
        <v>32</v>
      </c>
      <c r="C49" s="114" t="s">
        <v>58</v>
      </c>
      <c r="D49" s="110">
        <v>0</v>
      </c>
      <c r="E49" s="56">
        <v>0</v>
      </c>
      <c r="F49" s="56">
        <v>0</v>
      </c>
      <c r="G49" s="57">
        <v>0</v>
      </c>
    </row>
    <row r="50" spans="2:9" ht="19.5" customHeight="1">
      <c r="B50" s="117" t="s">
        <v>33</v>
      </c>
      <c r="C50" s="114" t="s">
        <v>57</v>
      </c>
      <c r="D50" s="110">
        <v>379</v>
      </c>
      <c r="E50" s="56">
        <v>379</v>
      </c>
      <c r="F50" s="56">
        <v>0</v>
      </c>
      <c r="G50" s="57">
        <v>0</v>
      </c>
    </row>
    <row r="51" spans="2:9" ht="38.25" customHeight="1">
      <c r="B51" s="122" t="s">
        <v>34</v>
      </c>
      <c r="C51" s="123" t="s">
        <v>56</v>
      </c>
      <c r="D51" s="110">
        <v>87643</v>
      </c>
      <c r="E51" s="56">
        <v>87643</v>
      </c>
      <c r="F51" s="56">
        <v>0</v>
      </c>
      <c r="G51" s="57">
        <v>0</v>
      </c>
    </row>
    <row r="52" spans="2:9" ht="18" customHeight="1">
      <c r="B52" s="118" t="s">
        <v>35</v>
      </c>
      <c r="C52" s="109" t="s">
        <v>329</v>
      </c>
      <c r="D52" s="110">
        <v>2914</v>
      </c>
      <c r="E52" s="56">
        <v>2914</v>
      </c>
      <c r="F52" s="56">
        <v>0</v>
      </c>
      <c r="G52" s="57">
        <v>0</v>
      </c>
    </row>
    <row r="53" spans="2:9" ht="15.75" customHeight="1">
      <c r="B53" s="117" t="s">
        <v>36</v>
      </c>
      <c r="C53" s="114" t="s">
        <v>55</v>
      </c>
      <c r="D53" s="110">
        <v>1511</v>
      </c>
      <c r="E53" s="56">
        <v>1511</v>
      </c>
      <c r="F53" s="56">
        <v>0</v>
      </c>
      <c r="G53" s="57">
        <v>0</v>
      </c>
    </row>
    <row r="54" spans="2:9" ht="18" customHeight="1">
      <c r="B54" s="117" t="s">
        <v>37</v>
      </c>
      <c r="C54" s="114" t="s">
        <v>54</v>
      </c>
      <c r="D54" s="110">
        <v>1403</v>
      </c>
      <c r="E54" s="56">
        <v>1403</v>
      </c>
      <c r="F54" s="56">
        <v>0</v>
      </c>
      <c r="G54" s="57">
        <v>0</v>
      </c>
    </row>
    <row r="55" spans="2:9" ht="18" customHeight="1">
      <c r="B55" s="118" t="s">
        <v>38</v>
      </c>
      <c r="C55" s="109" t="s">
        <v>53</v>
      </c>
      <c r="D55" s="110">
        <v>332</v>
      </c>
      <c r="E55" s="56">
        <v>332</v>
      </c>
      <c r="F55" s="56">
        <v>0</v>
      </c>
      <c r="G55" s="57">
        <v>0</v>
      </c>
      <c r="H55" s="95"/>
      <c r="I55" s="95"/>
    </row>
    <row r="56" spans="2:9" ht="28.5" customHeight="1" thickBot="1">
      <c r="B56" s="124" t="s">
        <v>39</v>
      </c>
      <c r="C56" s="125" t="s">
        <v>52</v>
      </c>
      <c r="D56" s="126">
        <v>11223</v>
      </c>
      <c r="E56" s="58">
        <v>11223</v>
      </c>
      <c r="F56" s="58">
        <v>0</v>
      </c>
      <c r="G56" s="59">
        <v>0</v>
      </c>
    </row>
    <row r="57" spans="2:9" ht="21.75" customHeight="1" thickBot="1">
      <c r="B57" s="84" t="s">
        <v>41</v>
      </c>
      <c r="C57" s="83" t="s">
        <v>75</v>
      </c>
      <c r="D57" s="61">
        <v>1679380</v>
      </c>
      <c r="E57" s="61">
        <v>841607</v>
      </c>
      <c r="F57" s="61">
        <v>752218</v>
      </c>
      <c r="G57" s="62">
        <v>85555</v>
      </c>
    </row>
    <row r="58" spans="2:9">
      <c r="B58" s="17"/>
      <c r="C58" s="17"/>
      <c r="D58" s="63"/>
      <c r="E58" s="64"/>
      <c r="F58" s="65"/>
      <c r="G58" s="45"/>
    </row>
    <row r="59" spans="2:9">
      <c r="E59" s="60"/>
      <c r="F59" s="60"/>
      <c r="G59" s="60"/>
    </row>
    <row r="60" spans="2:9">
      <c r="E60" s="60"/>
      <c r="F60" s="96"/>
      <c r="G60" s="60"/>
    </row>
    <row r="61" spans="2:9">
      <c r="D61" s="60"/>
      <c r="E61" s="60"/>
      <c r="F61" s="60"/>
    </row>
    <row r="62" spans="2:9">
      <c r="F62" s="60"/>
      <c r="G62" s="60"/>
    </row>
    <row r="63" spans="2:9">
      <c r="E63" s="94"/>
    </row>
  </sheetData>
  <phoneticPr fontId="0" type="noConversion"/>
  <printOptions horizontalCentered="1" verticalCentered="1"/>
  <pageMargins left="0.62992125984251968" right="0.62992125984251968" top="0.9055118110236221" bottom="0.55118110236220474" header="0.27559055118110237" footer="0.35433070866141736"/>
  <pageSetup paperSize="9" scale="71" orientation="portrait" r:id="rId1"/>
  <headerFooter alignWithMargins="0">
    <oddHeader>&amp;LБългарска народна банка
Система за наблюдение на банките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8"/>
  <sheetViews>
    <sheetView topLeftCell="A28" zoomScale="75" zoomScaleNormal="100" zoomScaleSheetLayoutView="100" workbookViewId="0">
      <selection activeCell="G67" sqref="G67"/>
    </sheetView>
  </sheetViews>
  <sheetFormatPr defaultColWidth="9.109375" defaultRowHeight="13.2"/>
  <cols>
    <col min="1" max="2" width="1.6640625" style="1" customWidth="1"/>
    <col min="3" max="3" width="8.109375" style="1" customWidth="1"/>
    <col min="4" max="4" width="65.6640625" style="1" customWidth="1"/>
    <col min="5" max="5" width="12" style="40" customWidth="1"/>
    <col min="6" max="6" width="10.44140625" style="40" customWidth="1"/>
    <col min="7" max="8" width="11.109375" style="40" customWidth="1"/>
    <col min="9" max="9" width="9.33203125" style="1" bestFit="1" customWidth="1"/>
    <col min="10" max="16384" width="9.109375" style="1"/>
  </cols>
  <sheetData>
    <row r="1" spans="2:8" ht="13.8" thickBot="1">
      <c r="C1" s="6"/>
      <c r="D1" s="6"/>
    </row>
    <row r="2" spans="2:8" ht="69" customHeight="1" thickBot="1">
      <c r="C2" s="18" t="s">
        <v>0</v>
      </c>
      <c r="D2" s="85" t="s">
        <v>197</v>
      </c>
      <c r="E2" s="66" t="s">
        <v>73</v>
      </c>
      <c r="F2" s="67" t="s">
        <v>326</v>
      </c>
      <c r="G2" s="67" t="s">
        <v>327</v>
      </c>
      <c r="H2" s="68" t="s">
        <v>328</v>
      </c>
    </row>
    <row r="3" spans="2:8" ht="15.75" customHeight="1" thickBot="1">
      <c r="C3" s="28">
        <v>1</v>
      </c>
      <c r="D3" s="86">
        <v>2</v>
      </c>
      <c r="E3" s="69">
        <v>3</v>
      </c>
      <c r="F3" s="70">
        <v>4</v>
      </c>
      <c r="G3" s="70">
        <v>5</v>
      </c>
      <c r="H3" s="71">
        <v>6</v>
      </c>
    </row>
    <row r="4" spans="2:8" ht="18.75" customHeight="1">
      <c r="C4" s="127" t="s">
        <v>76</v>
      </c>
      <c r="D4" s="106" t="s">
        <v>117</v>
      </c>
      <c r="E4" s="107">
        <v>0</v>
      </c>
      <c r="F4" s="54">
        <v>0</v>
      </c>
      <c r="G4" s="54">
        <v>0</v>
      </c>
      <c r="H4" s="55">
        <v>0</v>
      </c>
    </row>
    <row r="5" spans="2:8" ht="18.75" customHeight="1">
      <c r="C5" s="116" t="s">
        <v>77</v>
      </c>
      <c r="D5" s="109" t="s">
        <v>118</v>
      </c>
      <c r="E5" s="110">
        <v>3082</v>
      </c>
      <c r="F5" s="56">
        <v>0</v>
      </c>
      <c r="G5" s="56">
        <v>3082</v>
      </c>
      <c r="H5" s="57">
        <v>0</v>
      </c>
    </row>
    <row r="6" spans="2:8" ht="18.75" customHeight="1">
      <c r="B6" s="6"/>
      <c r="C6" s="128" t="s">
        <v>78</v>
      </c>
      <c r="D6" s="112" t="s">
        <v>48</v>
      </c>
      <c r="E6" s="110">
        <v>3082</v>
      </c>
      <c r="F6" s="56">
        <v>0</v>
      </c>
      <c r="G6" s="56">
        <v>3082</v>
      </c>
      <c r="H6" s="57">
        <v>0</v>
      </c>
    </row>
    <row r="7" spans="2:8" ht="18.75" customHeight="1">
      <c r="C7" s="128" t="s">
        <v>79</v>
      </c>
      <c r="D7" s="112" t="s">
        <v>119</v>
      </c>
      <c r="E7" s="110">
        <v>0</v>
      </c>
      <c r="F7" s="56">
        <v>0</v>
      </c>
      <c r="G7" s="56">
        <v>0</v>
      </c>
      <c r="H7" s="57">
        <v>0</v>
      </c>
    </row>
    <row r="8" spans="2:8" ht="18.75" customHeight="1">
      <c r="C8" s="128" t="s">
        <v>80</v>
      </c>
      <c r="D8" s="112" t="s">
        <v>120</v>
      </c>
      <c r="E8" s="110">
        <v>0</v>
      </c>
      <c r="F8" s="56">
        <v>0</v>
      </c>
      <c r="G8" s="56">
        <v>0</v>
      </c>
      <c r="H8" s="57">
        <v>0</v>
      </c>
    </row>
    <row r="9" spans="2:8" ht="18.75" customHeight="1">
      <c r="C9" s="128" t="s">
        <v>81</v>
      </c>
      <c r="D9" s="112" t="s">
        <v>121</v>
      </c>
      <c r="E9" s="110">
        <v>0</v>
      </c>
      <c r="F9" s="56">
        <v>0</v>
      </c>
      <c r="G9" s="56">
        <v>0</v>
      </c>
      <c r="H9" s="57">
        <v>0</v>
      </c>
    </row>
    <row r="10" spans="2:8" ht="26.25" customHeight="1">
      <c r="C10" s="128" t="s">
        <v>82</v>
      </c>
      <c r="D10" s="112" t="s">
        <v>122</v>
      </c>
      <c r="E10" s="110">
        <v>0</v>
      </c>
      <c r="F10" s="56">
        <v>0</v>
      </c>
      <c r="G10" s="56">
        <v>0</v>
      </c>
      <c r="H10" s="57">
        <v>0</v>
      </c>
    </row>
    <row r="11" spans="2:8" ht="18.75" customHeight="1">
      <c r="C11" s="128" t="s">
        <v>83</v>
      </c>
      <c r="D11" s="112" t="s">
        <v>123</v>
      </c>
      <c r="E11" s="110">
        <v>0</v>
      </c>
      <c r="F11" s="56">
        <v>0</v>
      </c>
      <c r="G11" s="56">
        <v>0</v>
      </c>
      <c r="H11" s="57">
        <v>0</v>
      </c>
    </row>
    <row r="12" spans="2:8" ht="24.75" customHeight="1">
      <c r="C12" s="116" t="s">
        <v>84</v>
      </c>
      <c r="D12" s="109" t="s">
        <v>124</v>
      </c>
      <c r="E12" s="110">
        <v>0</v>
      </c>
      <c r="F12" s="56">
        <v>0</v>
      </c>
      <c r="G12" s="56">
        <v>0</v>
      </c>
      <c r="H12" s="57">
        <v>0</v>
      </c>
    </row>
    <row r="13" spans="2:8" ht="18.75" customHeight="1">
      <c r="C13" s="128" t="s">
        <v>85</v>
      </c>
      <c r="D13" s="112" t="s">
        <v>120</v>
      </c>
      <c r="E13" s="110">
        <v>0</v>
      </c>
      <c r="F13" s="56">
        <v>0</v>
      </c>
      <c r="G13" s="56">
        <v>0</v>
      </c>
      <c r="H13" s="57">
        <v>0</v>
      </c>
    </row>
    <row r="14" spans="2:8" ht="18.75" customHeight="1">
      <c r="C14" s="128" t="s">
        <v>86</v>
      </c>
      <c r="D14" s="112" t="s">
        <v>121</v>
      </c>
      <c r="E14" s="110">
        <v>0</v>
      </c>
      <c r="F14" s="56">
        <v>0</v>
      </c>
      <c r="G14" s="56">
        <v>0</v>
      </c>
      <c r="H14" s="57">
        <v>0</v>
      </c>
    </row>
    <row r="15" spans="2:8" ht="18.75" customHeight="1">
      <c r="C15" s="128" t="s">
        <v>87</v>
      </c>
      <c r="D15" s="112" t="s">
        <v>125</v>
      </c>
      <c r="E15" s="110">
        <v>0</v>
      </c>
      <c r="F15" s="56">
        <v>0</v>
      </c>
      <c r="G15" s="56">
        <v>0</v>
      </c>
      <c r="H15" s="57"/>
    </row>
    <row r="16" spans="2:8" ht="18.75" customHeight="1">
      <c r="C16" s="128" t="s">
        <v>88</v>
      </c>
      <c r="D16" s="112" t="s">
        <v>126</v>
      </c>
      <c r="E16" s="110">
        <v>0</v>
      </c>
      <c r="F16" s="56">
        <v>0</v>
      </c>
      <c r="G16" s="56">
        <v>0</v>
      </c>
      <c r="H16" s="57">
        <v>0</v>
      </c>
    </row>
    <row r="17" spans="1:8" ht="27" customHeight="1">
      <c r="C17" s="128" t="s">
        <v>89</v>
      </c>
      <c r="D17" s="112" t="s">
        <v>127</v>
      </c>
      <c r="E17" s="110">
        <v>0</v>
      </c>
      <c r="F17" s="56">
        <v>0</v>
      </c>
      <c r="G17" s="56">
        <v>0</v>
      </c>
      <c r="H17" s="57">
        <v>0</v>
      </c>
    </row>
    <row r="18" spans="1:8" ht="18.75" customHeight="1">
      <c r="C18" s="116" t="s">
        <v>90</v>
      </c>
      <c r="D18" s="109" t="s">
        <v>128</v>
      </c>
      <c r="E18" s="129">
        <v>993688</v>
      </c>
      <c r="F18" s="56">
        <v>331369</v>
      </c>
      <c r="G18" s="56">
        <v>555082</v>
      </c>
      <c r="H18" s="57">
        <v>107237</v>
      </c>
    </row>
    <row r="19" spans="1:8" ht="18.75" customHeight="1">
      <c r="C19" s="128" t="s">
        <v>91</v>
      </c>
      <c r="D19" s="112" t="s">
        <v>120</v>
      </c>
      <c r="E19" s="110">
        <v>450773</v>
      </c>
      <c r="F19" s="56">
        <v>37008</v>
      </c>
      <c r="G19" s="56">
        <v>382878</v>
      </c>
      <c r="H19" s="57">
        <v>30887</v>
      </c>
    </row>
    <row r="20" spans="1:8" ht="18.75" customHeight="1">
      <c r="C20" s="128" t="s">
        <v>92</v>
      </c>
      <c r="D20" s="112" t="s">
        <v>121</v>
      </c>
      <c r="E20" s="110">
        <v>464426</v>
      </c>
      <c r="F20" s="56">
        <v>294361</v>
      </c>
      <c r="G20" s="56">
        <v>93715</v>
      </c>
      <c r="H20" s="57">
        <v>76350</v>
      </c>
    </row>
    <row r="21" spans="1:8" ht="18.75" customHeight="1">
      <c r="C21" s="128" t="s">
        <v>93</v>
      </c>
      <c r="D21" s="112" t="s">
        <v>125</v>
      </c>
      <c r="E21" s="110">
        <v>78489</v>
      </c>
      <c r="F21" s="56">
        <v>0</v>
      </c>
      <c r="G21" s="56">
        <v>78489</v>
      </c>
      <c r="H21" s="57">
        <v>0</v>
      </c>
    </row>
    <row r="22" spans="1:8" ht="18.75" customHeight="1">
      <c r="C22" s="128" t="s">
        <v>94</v>
      </c>
      <c r="D22" s="112" t="s">
        <v>126</v>
      </c>
      <c r="E22" s="110">
        <v>0</v>
      </c>
      <c r="F22" s="56">
        <v>0</v>
      </c>
      <c r="G22" s="56">
        <v>0</v>
      </c>
      <c r="H22" s="57">
        <v>0</v>
      </c>
    </row>
    <row r="23" spans="1:8" ht="18.75" customHeight="1">
      <c r="C23" s="128" t="s">
        <v>95</v>
      </c>
      <c r="D23" s="130" t="s">
        <v>187</v>
      </c>
      <c r="E23" s="110">
        <v>0</v>
      </c>
      <c r="F23" s="56">
        <v>0</v>
      </c>
      <c r="G23" s="56">
        <v>0</v>
      </c>
      <c r="H23" s="57">
        <v>0</v>
      </c>
    </row>
    <row r="24" spans="1:8" ht="18.75" customHeight="1">
      <c r="C24" s="116" t="s">
        <v>96</v>
      </c>
      <c r="D24" s="109" t="s">
        <v>129</v>
      </c>
      <c r="E24" s="110">
        <v>0</v>
      </c>
      <c r="F24" s="56">
        <v>0</v>
      </c>
      <c r="G24" s="56">
        <v>0</v>
      </c>
      <c r="H24" s="57">
        <v>0</v>
      </c>
    </row>
    <row r="25" spans="1:8" ht="18.75" customHeight="1">
      <c r="C25" s="116" t="s">
        <v>97</v>
      </c>
      <c r="D25" s="109" t="s">
        <v>130</v>
      </c>
      <c r="E25" s="110">
        <v>0</v>
      </c>
      <c r="F25" s="56">
        <v>0</v>
      </c>
      <c r="G25" s="56">
        <v>0</v>
      </c>
      <c r="H25" s="57">
        <v>0</v>
      </c>
    </row>
    <row r="26" spans="1:8" ht="18.75" customHeight="1">
      <c r="C26" s="128" t="s">
        <v>98</v>
      </c>
      <c r="D26" s="112" t="s">
        <v>67</v>
      </c>
      <c r="E26" s="110">
        <v>0</v>
      </c>
      <c r="F26" s="56">
        <v>0</v>
      </c>
      <c r="G26" s="56">
        <v>0</v>
      </c>
      <c r="H26" s="57">
        <v>0</v>
      </c>
    </row>
    <row r="27" spans="1:8" ht="18.75" customHeight="1">
      <c r="C27" s="128" t="s">
        <v>99</v>
      </c>
      <c r="D27" s="112" t="s">
        <v>66</v>
      </c>
      <c r="E27" s="110">
        <v>0</v>
      </c>
      <c r="F27" s="56">
        <v>0</v>
      </c>
      <c r="G27" s="56">
        <v>0</v>
      </c>
      <c r="H27" s="57">
        <v>0</v>
      </c>
    </row>
    <row r="28" spans="1:8" ht="18.75" customHeight="1">
      <c r="C28" s="128" t="s">
        <v>100</v>
      </c>
      <c r="D28" s="112" t="s">
        <v>65</v>
      </c>
      <c r="E28" s="110">
        <v>0</v>
      </c>
      <c r="F28" s="56">
        <v>0</v>
      </c>
      <c r="G28" s="56">
        <v>0</v>
      </c>
      <c r="H28" s="57">
        <v>0</v>
      </c>
    </row>
    <row r="29" spans="1:8" ht="18.75" customHeight="1">
      <c r="C29" s="128" t="s">
        <v>101</v>
      </c>
      <c r="D29" s="112" t="s">
        <v>64</v>
      </c>
      <c r="E29" s="110">
        <v>0</v>
      </c>
      <c r="F29" s="56">
        <v>0</v>
      </c>
      <c r="G29" s="56">
        <v>0</v>
      </c>
      <c r="H29" s="57">
        <v>0</v>
      </c>
    </row>
    <row r="30" spans="1:8" ht="18.75" customHeight="1">
      <c r="C30" s="128" t="s">
        <v>102</v>
      </c>
      <c r="D30" s="112" t="s">
        <v>74</v>
      </c>
      <c r="E30" s="110">
        <v>0</v>
      </c>
      <c r="F30" s="56">
        <v>0</v>
      </c>
      <c r="G30" s="56">
        <v>0</v>
      </c>
      <c r="H30" s="57">
        <v>0</v>
      </c>
    </row>
    <row r="31" spans="1:8" s="4" customFormat="1" ht="27" customHeight="1">
      <c r="A31" s="1"/>
      <c r="B31" s="1"/>
      <c r="C31" s="116" t="s">
        <v>103</v>
      </c>
      <c r="D31" s="109" t="s">
        <v>63</v>
      </c>
      <c r="E31" s="110">
        <v>0</v>
      </c>
      <c r="F31" s="72">
        <v>0</v>
      </c>
      <c r="G31" s="72">
        <v>0</v>
      </c>
      <c r="H31" s="73">
        <v>0</v>
      </c>
    </row>
    <row r="32" spans="1:8" ht="18.75" customHeight="1">
      <c r="C32" s="116" t="s">
        <v>104</v>
      </c>
      <c r="D32" s="109" t="s">
        <v>131</v>
      </c>
      <c r="E32" s="110">
        <v>12568</v>
      </c>
      <c r="F32" s="56">
        <v>7966</v>
      </c>
      <c r="G32" s="56">
        <v>4602</v>
      </c>
      <c r="H32" s="57">
        <v>0</v>
      </c>
    </row>
    <row r="33" spans="3:9" ht="18.75" customHeight="1">
      <c r="C33" s="128" t="s">
        <v>105</v>
      </c>
      <c r="D33" s="112" t="s">
        <v>132</v>
      </c>
      <c r="E33" s="110">
        <v>0</v>
      </c>
      <c r="F33" s="56">
        <v>0</v>
      </c>
      <c r="G33" s="56">
        <v>0</v>
      </c>
      <c r="H33" s="57">
        <v>0</v>
      </c>
    </row>
    <row r="34" spans="3:9" ht="18.75" customHeight="1">
      <c r="C34" s="128" t="s">
        <v>106</v>
      </c>
      <c r="D34" s="112" t="s">
        <v>133</v>
      </c>
      <c r="E34" s="110">
        <v>0</v>
      </c>
      <c r="F34" s="56">
        <v>0</v>
      </c>
      <c r="G34" s="56">
        <v>0</v>
      </c>
      <c r="H34" s="57">
        <v>0</v>
      </c>
    </row>
    <row r="35" spans="3:9" ht="25.5" customHeight="1">
      <c r="C35" s="128" t="s">
        <v>107</v>
      </c>
      <c r="D35" s="112" t="s">
        <v>134</v>
      </c>
      <c r="E35" s="110">
        <v>168</v>
      </c>
      <c r="F35" s="56">
        <v>168</v>
      </c>
      <c r="G35" s="56">
        <v>0</v>
      </c>
      <c r="H35" s="57">
        <v>0</v>
      </c>
    </row>
    <row r="36" spans="3:9" ht="18.75" customHeight="1">
      <c r="C36" s="128" t="s">
        <v>108</v>
      </c>
      <c r="D36" s="112" t="s">
        <v>135</v>
      </c>
      <c r="E36" s="110">
        <v>12400</v>
      </c>
      <c r="F36" s="56">
        <v>7798</v>
      </c>
      <c r="G36" s="56">
        <v>4602</v>
      </c>
      <c r="H36" s="57">
        <v>0</v>
      </c>
    </row>
    <row r="37" spans="3:9" ht="18.75" customHeight="1">
      <c r="C37" s="128" t="s">
        <v>109</v>
      </c>
      <c r="D37" s="112" t="s">
        <v>136</v>
      </c>
      <c r="E37" s="110">
        <v>0</v>
      </c>
      <c r="F37" s="56">
        <v>0</v>
      </c>
      <c r="G37" s="56">
        <v>0</v>
      </c>
      <c r="H37" s="57">
        <v>0</v>
      </c>
    </row>
    <row r="38" spans="3:9" ht="18.75" customHeight="1">
      <c r="C38" s="128" t="s">
        <v>110</v>
      </c>
      <c r="D38" s="112" t="s">
        <v>137</v>
      </c>
      <c r="E38" s="110">
        <v>0</v>
      </c>
      <c r="F38" s="56">
        <v>0</v>
      </c>
      <c r="G38" s="56">
        <v>0</v>
      </c>
      <c r="H38" s="57">
        <v>0</v>
      </c>
    </row>
    <row r="39" spans="3:9" ht="18.75" customHeight="1">
      <c r="C39" s="116" t="s">
        <v>111</v>
      </c>
      <c r="D39" s="109" t="s">
        <v>138</v>
      </c>
      <c r="E39" s="110">
        <v>0</v>
      </c>
      <c r="F39" s="56">
        <v>0</v>
      </c>
      <c r="G39" s="56">
        <v>0</v>
      </c>
      <c r="H39" s="57">
        <v>0</v>
      </c>
    </row>
    <row r="40" spans="3:9" ht="18.75" customHeight="1">
      <c r="C40" s="128" t="s">
        <v>112</v>
      </c>
      <c r="D40" s="112" t="s">
        <v>139</v>
      </c>
      <c r="E40" s="110">
        <v>0</v>
      </c>
      <c r="F40" s="56">
        <v>0</v>
      </c>
      <c r="G40" s="56">
        <v>0</v>
      </c>
      <c r="H40" s="57">
        <v>0</v>
      </c>
    </row>
    <row r="41" spans="3:9" ht="18.75" customHeight="1">
      <c r="C41" s="128" t="s">
        <v>113</v>
      </c>
      <c r="D41" s="112" t="s">
        <v>140</v>
      </c>
      <c r="E41" s="110">
        <v>0</v>
      </c>
      <c r="F41" s="56">
        <v>0</v>
      </c>
      <c r="G41" s="56">
        <v>0</v>
      </c>
      <c r="H41" s="57">
        <v>0</v>
      </c>
    </row>
    <row r="42" spans="3:9" ht="18.75" customHeight="1">
      <c r="C42" s="116" t="s">
        <v>114</v>
      </c>
      <c r="D42" s="109" t="s">
        <v>141</v>
      </c>
      <c r="E42" s="110">
        <v>1547</v>
      </c>
      <c r="F42" s="56">
        <v>422</v>
      </c>
      <c r="G42" s="56">
        <v>1125</v>
      </c>
      <c r="H42" s="57">
        <v>0</v>
      </c>
    </row>
    <row r="43" spans="3:9" ht="27" customHeight="1">
      <c r="C43" s="116" t="s">
        <v>115</v>
      </c>
      <c r="D43" s="109" t="s">
        <v>142</v>
      </c>
      <c r="E43" s="110">
        <v>0</v>
      </c>
      <c r="F43" s="56">
        <v>0</v>
      </c>
      <c r="G43" s="56">
        <v>0</v>
      </c>
      <c r="H43" s="57">
        <v>0</v>
      </c>
    </row>
    <row r="44" spans="3:9" ht="27" customHeight="1" thickBot="1">
      <c r="C44" s="131" t="s">
        <v>116</v>
      </c>
      <c r="D44" s="125" t="s">
        <v>143</v>
      </c>
      <c r="E44" s="110">
        <v>0</v>
      </c>
      <c r="F44" s="58">
        <v>0</v>
      </c>
      <c r="G44" s="58">
        <v>0</v>
      </c>
      <c r="H44" s="59">
        <v>0</v>
      </c>
    </row>
    <row r="45" spans="3:9" ht="21" customHeight="1" thickBot="1">
      <c r="C45" s="88">
        <v>1.2</v>
      </c>
      <c r="D45" s="87" t="s">
        <v>144</v>
      </c>
      <c r="E45" s="74">
        <v>1010885</v>
      </c>
      <c r="F45" s="74">
        <v>339757</v>
      </c>
      <c r="G45" s="74">
        <v>563891</v>
      </c>
      <c r="H45" s="75">
        <v>107237</v>
      </c>
      <c r="I45" s="95"/>
    </row>
    <row r="46" spans="3:9">
      <c r="C46" s="5"/>
    </row>
    <row r="47" spans="3:9">
      <c r="E47" s="60"/>
      <c r="F47" s="92"/>
      <c r="G47" s="92"/>
    </row>
    <row r="48" spans="3:9">
      <c r="E48" s="60"/>
      <c r="G48" s="60"/>
    </row>
  </sheetData>
  <phoneticPr fontId="0" type="noConversion"/>
  <printOptions horizontalCentered="1" verticalCentered="1"/>
  <pageMargins left="0.62992125984251968" right="0.62992125984251968" top="0.98425196850393704" bottom="0.78740157480314965" header="0.51181102362204722" footer="0.51181102362204722"/>
  <pageSetup paperSize="9" scale="67" orientation="portrait" r:id="rId1"/>
  <headerFooter alignWithMargins="0">
    <oddHeader>&amp;LБългарска народна банка
Система за наблюдение на банките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K41"/>
  <sheetViews>
    <sheetView zoomScale="80" zoomScaleNormal="80" zoomScaleSheetLayoutView="100" workbookViewId="0">
      <selection activeCell="F4" sqref="F4:F26"/>
    </sheetView>
  </sheetViews>
  <sheetFormatPr defaultColWidth="9.109375" defaultRowHeight="13.2"/>
  <cols>
    <col min="1" max="1" width="2.33203125" style="1" customWidth="1"/>
    <col min="2" max="2" width="2.109375" style="1" customWidth="1"/>
    <col min="3" max="3" width="9.44140625" style="1" customWidth="1"/>
    <col min="4" max="4" width="61.109375" style="1" customWidth="1"/>
    <col min="5" max="5" width="12.6640625" style="1" customWidth="1"/>
    <col min="6" max="6" width="11.44140625" style="1" customWidth="1"/>
    <col min="7" max="7" width="9.88671875" style="1" customWidth="1"/>
    <col min="8" max="8" width="10" style="1" customWidth="1"/>
    <col min="9" max="16384" width="9.109375" style="1"/>
  </cols>
  <sheetData>
    <row r="1" spans="2:8" ht="13.8" thickBot="1">
      <c r="C1" s="8"/>
      <c r="D1" s="8"/>
      <c r="E1" s="9"/>
    </row>
    <row r="2" spans="2:8" ht="56.25" customHeight="1" thickBot="1">
      <c r="C2" s="13" t="s">
        <v>0</v>
      </c>
      <c r="D2" s="13" t="s">
        <v>197</v>
      </c>
      <c r="E2" s="13" t="s">
        <v>73</v>
      </c>
      <c r="F2" s="15" t="s">
        <v>326</v>
      </c>
      <c r="G2" s="15" t="s">
        <v>327</v>
      </c>
      <c r="H2" s="16" t="s">
        <v>328</v>
      </c>
    </row>
    <row r="3" spans="2:8" ht="13.5" customHeight="1" thickBot="1">
      <c r="C3" s="29">
        <v>1</v>
      </c>
      <c r="D3" s="29">
        <v>2</v>
      </c>
      <c r="E3" s="30">
        <v>3</v>
      </c>
      <c r="F3" s="31">
        <v>4</v>
      </c>
      <c r="G3" s="31">
        <v>5</v>
      </c>
      <c r="H3" s="31">
        <v>6</v>
      </c>
    </row>
    <row r="4" spans="2:8" ht="18.75" customHeight="1">
      <c r="C4" s="132" t="s">
        <v>145</v>
      </c>
      <c r="D4" s="133" t="s">
        <v>146</v>
      </c>
      <c r="E4" s="191">
        <f t="shared" ref="E4:E12" si="0">SUM(F4)</f>
        <v>601774</v>
      </c>
      <c r="F4" s="193">
        <f>SUM(F5:F6)</f>
        <v>601774</v>
      </c>
      <c r="G4" s="19"/>
      <c r="H4" s="20"/>
    </row>
    <row r="5" spans="2:8" ht="18.75" customHeight="1">
      <c r="B5" s="6"/>
      <c r="C5" s="115" t="s">
        <v>147</v>
      </c>
      <c r="D5" s="114" t="s">
        <v>148</v>
      </c>
      <c r="E5" s="192">
        <f t="shared" si="0"/>
        <v>601774</v>
      </c>
      <c r="F5" s="35">
        <v>601774</v>
      </c>
      <c r="G5" s="21"/>
      <c r="H5" s="22"/>
    </row>
    <row r="6" spans="2:8" ht="18.75" customHeight="1">
      <c r="C6" s="115" t="s">
        <v>149</v>
      </c>
      <c r="D6" s="114" t="s">
        <v>150</v>
      </c>
      <c r="E6" s="192">
        <f t="shared" si="0"/>
        <v>0</v>
      </c>
      <c r="F6" s="35">
        <v>0</v>
      </c>
      <c r="G6" s="21"/>
      <c r="H6" s="22"/>
    </row>
    <row r="7" spans="2:8" ht="18.75" customHeight="1">
      <c r="C7" s="116" t="s">
        <v>151</v>
      </c>
      <c r="D7" s="134" t="s">
        <v>152</v>
      </c>
      <c r="E7" s="192">
        <f t="shared" si="0"/>
        <v>0</v>
      </c>
      <c r="F7" s="35">
        <v>0</v>
      </c>
      <c r="G7" s="21"/>
      <c r="H7" s="22"/>
    </row>
    <row r="8" spans="2:8" ht="18.75" customHeight="1">
      <c r="C8" s="116" t="s">
        <v>153</v>
      </c>
      <c r="D8" s="134" t="s">
        <v>154</v>
      </c>
      <c r="E8" s="192">
        <f t="shared" si="0"/>
        <v>0</v>
      </c>
      <c r="F8" s="35">
        <f>SUM(F9:F10)</f>
        <v>0</v>
      </c>
      <c r="G8" s="21"/>
      <c r="H8" s="22"/>
    </row>
    <row r="9" spans="2:8" ht="18.75" customHeight="1">
      <c r="C9" s="115" t="s">
        <v>155</v>
      </c>
      <c r="D9" s="114" t="s">
        <v>156</v>
      </c>
      <c r="E9" s="192">
        <f t="shared" si="0"/>
        <v>0</v>
      </c>
      <c r="F9" s="35">
        <v>0</v>
      </c>
      <c r="G9" s="21"/>
      <c r="H9" s="22"/>
    </row>
    <row r="10" spans="2:8" ht="18.75" customHeight="1">
      <c r="C10" s="115" t="s">
        <v>157</v>
      </c>
      <c r="D10" s="114" t="s">
        <v>158</v>
      </c>
      <c r="E10" s="192">
        <f t="shared" si="0"/>
        <v>0</v>
      </c>
      <c r="F10" s="35">
        <v>0</v>
      </c>
      <c r="G10" s="21"/>
      <c r="H10" s="22"/>
    </row>
    <row r="11" spans="2:8" ht="18.75" customHeight="1">
      <c r="C11" s="116" t="s">
        <v>159</v>
      </c>
      <c r="D11" s="134" t="s">
        <v>160</v>
      </c>
      <c r="E11" s="192">
        <f t="shared" si="0"/>
        <v>-526</v>
      </c>
      <c r="F11" s="35">
        <f>SUM(F12:F19)</f>
        <v>-526</v>
      </c>
      <c r="G11" s="21"/>
      <c r="H11" s="22"/>
    </row>
    <row r="12" spans="2:8" ht="18.75" customHeight="1">
      <c r="C12" s="115" t="s">
        <v>161</v>
      </c>
      <c r="D12" s="114" t="s">
        <v>62</v>
      </c>
      <c r="E12" s="192">
        <f t="shared" si="0"/>
        <v>0</v>
      </c>
      <c r="F12" s="35">
        <v>0</v>
      </c>
      <c r="G12" s="21"/>
      <c r="H12" s="22"/>
    </row>
    <row r="13" spans="2:8" ht="18.75" customHeight="1">
      <c r="C13" s="115" t="s">
        <v>162</v>
      </c>
      <c r="D13" s="114" t="s">
        <v>59</v>
      </c>
      <c r="E13" s="192">
        <f t="shared" ref="E13:E19" si="1">SUM(F13)</f>
        <v>0</v>
      </c>
      <c r="F13" s="35">
        <v>0</v>
      </c>
      <c r="G13" s="21"/>
      <c r="H13" s="22"/>
    </row>
    <row r="14" spans="2:8" ht="27" customHeight="1">
      <c r="C14" s="115" t="s">
        <v>163</v>
      </c>
      <c r="D14" s="114" t="s">
        <v>164</v>
      </c>
      <c r="E14" s="192">
        <f t="shared" si="1"/>
        <v>0</v>
      </c>
      <c r="F14" s="35">
        <v>0</v>
      </c>
      <c r="G14" s="21"/>
      <c r="H14" s="22"/>
    </row>
    <row r="15" spans="2:8" ht="18.75" customHeight="1">
      <c r="C15" s="115" t="s">
        <v>165</v>
      </c>
      <c r="D15" s="114" t="s">
        <v>166</v>
      </c>
      <c r="E15" s="192">
        <f t="shared" si="1"/>
        <v>0</v>
      </c>
      <c r="F15" s="35">
        <v>0</v>
      </c>
      <c r="G15" s="21"/>
      <c r="H15" s="22"/>
    </row>
    <row r="16" spans="2:8" ht="18.75" customHeight="1">
      <c r="C16" s="115" t="s">
        <v>167</v>
      </c>
      <c r="D16" s="114" t="s">
        <v>168</v>
      </c>
      <c r="E16" s="192">
        <f t="shared" si="1"/>
        <v>0</v>
      </c>
      <c r="F16" s="35">
        <v>0</v>
      </c>
      <c r="G16" s="21"/>
      <c r="H16" s="22"/>
    </row>
    <row r="17" spans="3:11" ht="18.75" customHeight="1">
      <c r="C17" s="115" t="s">
        <v>169</v>
      </c>
      <c r="D17" s="114" t="s">
        <v>72</v>
      </c>
      <c r="E17" s="192">
        <f t="shared" si="1"/>
        <v>-526</v>
      </c>
      <c r="F17" s="35">
        <v>-526</v>
      </c>
      <c r="G17" s="21"/>
      <c r="H17" s="22"/>
    </row>
    <row r="18" spans="3:11" ht="27" customHeight="1">
      <c r="C18" s="115" t="s">
        <v>170</v>
      </c>
      <c r="D18" s="114" t="s">
        <v>171</v>
      </c>
      <c r="E18" s="192">
        <f t="shared" si="1"/>
        <v>0</v>
      </c>
      <c r="F18" s="35">
        <v>0</v>
      </c>
      <c r="G18" s="21"/>
      <c r="H18" s="22"/>
      <c r="I18" s="101"/>
      <c r="J18" s="101"/>
      <c r="K18" s="101"/>
    </row>
    <row r="19" spans="3:11" ht="18.75" customHeight="1">
      <c r="C19" s="115" t="s">
        <v>172</v>
      </c>
      <c r="D19" s="114" t="s">
        <v>173</v>
      </c>
      <c r="E19" s="192">
        <f t="shared" si="1"/>
        <v>0</v>
      </c>
      <c r="F19" s="35">
        <v>0</v>
      </c>
      <c r="G19" s="21"/>
      <c r="H19" s="22"/>
      <c r="I19" s="101"/>
      <c r="J19" s="101"/>
      <c r="K19" s="101"/>
    </row>
    <row r="20" spans="3:11" ht="18.75" customHeight="1">
      <c r="C20" s="116" t="s">
        <v>174</v>
      </c>
      <c r="D20" s="134" t="s">
        <v>175</v>
      </c>
      <c r="E20" s="192">
        <f t="shared" ref="E20:E26" si="2">SUM(F20)</f>
        <v>59756</v>
      </c>
      <c r="F20" s="35">
        <v>59756</v>
      </c>
      <c r="G20" s="21"/>
      <c r="H20" s="22"/>
      <c r="I20" s="102"/>
      <c r="J20" s="101"/>
      <c r="K20" s="101"/>
    </row>
    <row r="21" spans="3:11" ht="18.75" customHeight="1">
      <c r="C21" s="116" t="s">
        <v>176</v>
      </c>
      <c r="D21" s="134" t="s">
        <v>190</v>
      </c>
      <c r="E21" s="192">
        <f t="shared" si="2"/>
        <v>0</v>
      </c>
      <c r="F21" s="35">
        <v>0</v>
      </c>
      <c r="G21" s="21"/>
      <c r="H21" s="22"/>
      <c r="I21" s="101"/>
      <c r="J21" s="101"/>
      <c r="K21" s="101"/>
    </row>
    <row r="22" spans="3:11" ht="18.75" customHeight="1">
      <c r="C22" s="116" t="s">
        <v>177</v>
      </c>
      <c r="D22" s="134" t="s">
        <v>178</v>
      </c>
      <c r="E22" s="192">
        <f t="shared" si="2"/>
        <v>7491</v>
      </c>
      <c r="F22" s="35">
        <v>7491</v>
      </c>
      <c r="G22" s="21"/>
      <c r="H22" s="22"/>
      <c r="I22" s="101"/>
      <c r="J22" s="101"/>
      <c r="K22" s="101"/>
    </row>
    <row r="23" spans="3:11" ht="18.75" customHeight="1">
      <c r="C23" s="116" t="s">
        <v>179</v>
      </c>
      <c r="D23" s="134" t="s">
        <v>191</v>
      </c>
      <c r="E23" s="192">
        <f t="shared" si="2"/>
        <v>0</v>
      </c>
      <c r="F23" s="35">
        <v>0</v>
      </c>
      <c r="G23" s="21"/>
      <c r="H23" s="22"/>
      <c r="I23" s="101"/>
      <c r="J23" s="101"/>
      <c r="K23" s="101"/>
    </row>
    <row r="24" spans="3:11" ht="18.75" customHeight="1">
      <c r="C24" s="116" t="s">
        <v>180</v>
      </c>
      <c r="D24" s="134" t="s">
        <v>181</v>
      </c>
      <c r="E24" s="192">
        <f t="shared" si="2"/>
        <v>0</v>
      </c>
      <c r="F24" s="35">
        <f>SUM(F25:F26)</f>
        <v>0</v>
      </c>
      <c r="G24" s="21"/>
      <c r="H24" s="22"/>
      <c r="I24" s="101"/>
      <c r="J24" s="101"/>
      <c r="K24" s="101"/>
    </row>
    <row r="25" spans="3:11" ht="18.75" customHeight="1">
      <c r="C25" s="115" t="s">
        <v>182</v>
      </c>
      <c r="D25" s="114" t="s">
        <v>183</v>
      </c>
      <c r="E25" s="192">
        <f t="shared" si="2"/>
        <v>0</v>
      </c>
      <c r="F25" s="35">
        <v>0</v>
      </c>
      <c r="G25" s="21"/>
      <c r="H25" s="22"/>
    </row>
    <row r="26" spans="3:11" ht="18.75" customHeight="1">
      <c r="C26" s="115" t="s">
        <v>184</v>
      </c>
      <c r="D26" s="114" t="s">
        <v>173</v>
      </c>
      <c r="E26" s="192">
        <f t="shared" si="2"/>
        <v>0</v>
      </c>
      <c r="F26" s="35">
        <v>0</v>
      </c>
      <c r="G26" s="21"/>
      <c r="H26" s="22"/>
    </row>
    <row r="27" spans="3:11" ht="18.75" customHeight="1" thickBot="1">
      <c r="C27" s="135" t="s">
        <v>185</v>
      </c>
      <c r="D27" s="136" t="s">
        <v>193</v>
      </c>
      <c r="E27" s="137">
        <f>SUM(E24+E23+E22+E21+E11+E8+E7+E4+E20)</f>
        <v>668495</v>
      </c>
      <c r="F27" s="137">
        <f>SUM(F24+F23+F22+F21+F11+F8+F7+F4+F20)</f>
        <v>668495</v>
      </c>
      <c r="G27" s="103"/>
      <c r="H27" s="104"/>
    </row>
    <row r="28" spans="3:11" ht="21" customHeight="1" thickBot="1">
      <c r="C28" s="91" t="s">
        <v>186</v>
      </c>
      <c r="D28" s="90" t="s">
        <v>194</v>
      </c>
      <c r="E28" s="34">
        <f>SUM(E27+'Table 1.2 Liabilities'!E45)</f>
        <v>1679380</v>
      </c>
      <c r="F28" s="34">
        <f>SUM(F27+'Table 1.2 Liabilities'!F45)</f>
        <v>1008252</v>
      </c>
      <c r="G28" s="34">
        <f>SUM(G27+'Table 1.2 Liabilities'!G45)</f>
        <v>563891</v>
      </c>
      <c r="H28" s="89">
        <f>SUM(H27+'Table 1.2 Liabilities'!H45)</f>
        <v>107237</v>
      </c>
    </row>
    <row r="30" spans="3:11">
      <c r="G30" s="23"/>
    </row>
    <row r="31" spans="3:11">
      <c r="G31" s="23"/>
    </row>
    <row r="33" spans="3:5">
      <c r="C33" s="1" t="s">
        <v>337</v>
      </c>
      <c r="E33" s="2"/>
    </row>
    <row r="34" spans="3:5">
      <c r="E34" s="2"/>
    </row>
    <row r="35" spans="3:5">
      <c r="C35" s="1" t="s">
        <v>338</v>
      </c>
      <c r="E35" s="2"/>
    </row>
    <row r="36" spans="3:5">
      <c r="E36" s="2"/>
    </row>
    <row r="37" spans="3:5">
      <c r="C37" s="1" t="s">
        <v>188</v>
      </c>
      <c r="D37" s="25">
        <v>41347</v>
      </c>
      <c r="E37" s="2"/>
    </row>
    <row r="38" spans="3:5">
      <c r="E38" s="2"/>
    </row>
    <row r="39" spans="3:5">
      <c r="C39" s="24" t="s">
        <v>334</v>
      </c>
      <c r="E39" s="2"/>
    </row>
    <row r="41" spans="3:5">
      <c r="C41" s="1" t="s">
        <v>195</v>
      </c>
      <c r="E41" s="2"/>
    </row>
  </sheetData>
  <phoneticPr fontId="0" type="noConversion"/>
  <printOptions horizontalCentered="1" verticalCentered="1"/>
  <pageMargins left="0.62992125984251968" right="0.62992125984251968" top="0.98425196850393704" bottom="0.78740157480314965" header="0.51181102362204722" footer="0.51181102362204722"/>
  <pageSetup paperSize="9" scale="79" orientation="portrait" r:id="rId1"/>
  <headerFooter alignWithMargins="0">
    <oddHeader>&amp;LБългарска народна банка
Система за наблюдение на банките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60"/>
  <sheetViews>
    <sheetView topLeftCell="A10" zoomScale="90" zoomScaleNormal="90" zoomScaleSheetLayoutView="100" workbookViewId="0">
      <selection activeCell="I28" sqref="I28"/>
    </sheetView>
  </sheetViews>
  <sheetFormatPr defaultColWidth="9.109375" defaultRowHeight="13.2"/>
  <cols>
    <col min="1" max="1" width="1.88671875" style="1" customWidth="1"/>
    <col min="2" max="2" width="8" style="1" customWidth="1"/>
    <col min="3" max="3" width="73" style="1" customWidth="1"/>
    <col min="4" max="4" width="12.33203125" style="40" customWidth="1"/>
    <col min="5" max="5" width="11.44140625" style="40" customWidth="1"/>
    <col min="6" max="6" width="10.6640625" style="40" customWidth="1"/>
    <col min="7" max="7" width="10.88671875" style="40" customWidth="1"/>
    <col min="8" max="8" width="9.33203125" style="1" bestFit="1" customWidth="1"/>
    <col min="9" max="9" width="10.44140625" style="1" bestFit="1" customWidth="1"/>
    <col min="10" max="16384" width="9.109375" style="1"/>
  </cols>
  <sheetData>
    <row r="1" spans="1:7">
      <c r="B1" s="3"/>
    </row>
    <row r="2" spans="1:7">
      <c r="B2" s="3"/>
      <c r="C2" s="3"/>
    </row>
    <row r="3" spans="1:7">
      <c r="B3" s="3"/>
      <c r="C3" s="3"/>
    </row>
    <row r="4" spans="1:7">
      <c r="B4" s="3"/>
      <c r="D4" s="41"/>
    </row>
    <row r="5" spans="1:7">
      <c r="B5" s="3"/>
      <c r="C5" s="3"/>
    </row>
    <row r="6" spans="1:7">
      <c r="A6" s="3" t="s">
        <v>40</v>
      </c>
      <c r="B6" s="26"/>
      <c r="C6" s="27" t="s">
        <v>335</v>
      </c>
      <c r="D6" s="42" t="s">
        <v>42</v>
      </c>
      <c r="E6" s="42" t="s">
        <v>43</v>
      </c>
      <c r="F6" s="42" t="s">
        <v>44</v>
      </c>
    </row>
    <row r="7" spans="1:7">
      <c r="B7" s="3"/>
      <c r="C7" s="3"/>
    </row>
    <row r="8" spans="1:7">
      <c r="D8" s="43" t="s">
        <v>198</v>
      </c>
      <c r="E8" s="44" t="s">
        <v>273</v>
      </c>
      <c r="F8" s="44" t="s">
        <v>273</v>
      </c>
    </row>
    <row r="9" spans="1:7">
      <c r="B9" s="3"/>
      <c r="C9" s="3"/>
      <c r="D9" s="45"/>
      <c r="E9" s="45"/>
      <c r="F9" s="45"/>
    </row>
    <row r="10" spans="1:7">
      <c r="B10" s="3"/>
      <c r="C10" s="3"/>
      <c r="D10" s="45" t="s">
        <v>45</v>
      </c>
      <c r="E10" s="46">
        <v>40909</v>
      </c>
      <c r="F10" s="46">
        <v>41274</v>
      </c>
    </row>
    <row r="11" spans="1:7">
      <c r="B11" s="3"/>
      <c r="C11" s="3"/>
      <c r="D11" s="45"/>
      <c r="E11" s="45"/>
      <c r="F11" s="45"/>
    </row>
    <row r="12" spans="1:7">
      <c r="B12" s="3"/>
      <c r="C12" s="3"/>
      <c r="D12" s="45" t="s">
        <v>46</v>
      </c>
      <c r="E12" s="47" t="s">
        <v>333</v>
      </c>
      <c r="F12" s="45"/>
    </row>
    <row r="13" spans="1:7">
      <c r="B13" s="10"/>
      <c r="C13" s="10"/>
      <c r="D13" s="76"/>
      <c r="E13" s="45"/>
    </row>
    <row r="14" spans="1:7" ht="15.6">
      <c r="C14" s="11" t="s">
        <v>199</v>
      </c>
      <c r="D14" s="76"/>
      <c r="E14" s="45"/>
    </row>
    <row r="15" spans="1:7" ht="13.8" thickBot="1">
      <c r="B15" s="10"/>
      <c r="C15" s="10"/>
      <c r="D15" s="76"/>
      <c r="E15" s="45"/>
    </row>
    <row r="16" spans="1:7" ht="48.75" customHeight="1" thickBot="1">
      <c r="B16" s="12" t="s">
        <v>0</v>
      </c>
      <c r="C16" s="13" t="s">
        <v>200</v>
      </c>
      <c r="D16" s="49" t="s">
        <v>201</v>
      </c>
      <c r="E16" s="50" t="s">
        <v>326</v>
      </c>
      <c r="F16" s="50" t="s">
        <v>327</v>
      </c>
      <c r="G16" s="51" t="s">
        <v>328</v>
      </c>
    </row>
    <row r="17" spans="2:11" ht="14.25" customHeight="1" thickBot="1">
      <c r="B17" s="32">
        <v>1</v>
      </c>
      <c r="C17" s="33">
        <v>2</v>
      </c>
      <c r="D17" s="77">
        <v>3</v>
      </c>
      <c r="E17" s="53">
        <v>4</v>
      </c>
      <c r="F17" s="53">
        <v>5</v>
      </c>
      <c r="G17" s="53">
        <v>6</v>
      </c>
    </row>
    <row r="18" spans="2:11" ht="18.75" customHeight="1">
      <c r="B18" s="138" t="s">
        <v>202</v>
      </c>
      <c r="C18" s="139" t="s">
        <v>203</v>
      </c>
      <c r="D18" s="140">
        <v>62086</v>
      </c>
      <c r="E18" s="140">
        <v>37100</v>
      </c>
      <c r="F18" s="140">
        <v>22236</v>
      </c>
      <c r="G18" s="141">
        <v>2750</v>
      </c>
      <c r="H18" s="36"/>
      <c r="I18" s="36"/>
      <c r="K18" s="23"/>
    </row>
    <row r="19" spans="2:11" ht="18.75" customHeight="1">
      <c r="B19" s="142" t="s">
        <v>204</v>
      </c>
      <c r="C19" s="143" t="s">
        <v>205</v>
      </c>
      <c r="D19" s="144">
        <v>78954</v>
      </c>
      <c r="E19" s="144">
        <v>37942</v>
      </c>
      <c r="F19" s="144">
        <v>37492</v>
      </c>
      <c r="G19" s="145">
        <v>3520</v>
      </c>
      <c r="H19" s="99"/>
      <c r="I19" s="36"/>
    </row>
    <row r="20" spans="2:11" ht="18.75" customHeight="1">
      <c r="B20" s="146" t="s">
        <v>206</v>
      </c>
      <c r="C20" s="147" t="s">
        <v>207</v>
      </c>
      <c r="D20" s="144">
        <v>0</v>
      </c>
      <c r="E20" s="56">
        <v>0</v>
      </c>
      <c r="F20" s="56">
        <v>0</v>
      </c>
      <c r="G20" s="57">
        <v>0</v>
      </c>
      <c r="H20" s="23"/>
    </row>
    <row r="21" spans="2:11" ht="24.75" customHeight="1">
      <c r="B21" s="146" t="s">
        <v>208</v>
      </c>
      <c r="C21" s="147" t="s">
        <v>231</v>
      </c>
      <c r="D21" s="144">
        <v>0</v>
      </c>
      <c r="E21" s="56">
        <v>0</v>
      </c>
      <c r="F21" s="56">
        <v>0</v>
      </c>
      <c r="G21" s="57">
        <v>0</v>
      </c>
    </row>
    <row r="22" spans="2:11" ht="26.25" customHeight="1">
      <c r="B22" s="146" t="s">
        <v>209</v>
      </c>
      <c r="C22" s="147" t="s">
        <v>330</v>
      </c>
      <c r="D22" s="144">
        <v>0</v>
      </c>
      <c r="E22" s="56">
        <v>0</v>
      </c>
      <c r="F22" s="56">
        <v>0</v>
      </c>
      <c r="G22" s="57">
        <v>0</v>
      </c>
    </row>
    <row r="23" spans="2:11" ht="18.75" customHeight="1">
      <c r="B23" s="146" t="s">
        <v>210</v>
      </c>
      <c r="C23" s="147" t="s">
        <v>72</v>
      </c>
      <c r="D23" s="144">
        <v>2164</v>
      </c>
      <c r="E23" s="56">
        <v>332</v>
      </c>
      <c r="F23" s="56">
        <v>1832</v>
      </c>
      <c r="G23" s="57">
        <v>0</v>
      </c>
    </row>
    <row r="24" spans="2:11" ht="18.75" customHeight="1">
      <c r="B24" s="146" t="s">
        <v>211</v>
      </c>
      <c r="C24" s="147" t="s">
        <v>71</v>
      </c>
      <c r="D24" s="144">
        <v>76790</v>
      </c>
      <c r="E24" s="56">
        <v>37610</v>
      </c>
      <c r="F24" s="56">
        <v>35660</v>
      </c>
      <c r="G24" s="57">
        <v>3520</v>
      </c>
      <c r="H24" s="93"/>
      <c r="I24" s="93"/>
      <c r="J24" s="93"/>
      <c r="K24" s="93"/>
    </row>
    <row r="25" spans="2:11" ht="18.75" customHeight="1">
      <c r="B25" s="146" t="s">
        <v>212</v>
      </c>
      <c r="C25" s="147" t="s">
        <v>70</v>
      </c>
      <c r="D25" s="144">
        <v>0</v>
      </c>
      <c r="E25" s="56">
        <v>0</v>
      </c>
      <c r="F25" s="56">
        <v>0</v>
      </c>
      <c r="G25" s="57">
        <v>0</v>
      </c>
    </row>
    <row r="26" spans="2:11" ht="18.75" customHeight="1">
      <c r="B26" s="146" t="s">
        <v>213</v>
      </c>
      <c r="C26" s="147" t="s">
        <v>214</v>
      </c>
      <c r="D26" s="144">
        <v>0</v>
      </c>
      <c r="E26" s="56">
        <v>0</v>
      </c>
      <c r="F26" s="56">
        <v>0</v>
      </c>
      <c r="G26" s="57">
        <v>0</v>
      </c>
    </row>
    <row r="27" spans="2:11" ht="18.75" customHeight="1">
      <c r="B27" s="146" t="s">
        <v>215</v>
      </c>
      <c r="C27" s="147" t="s">
        <v>53</v>
      </c>
      <c r="D27" s="144">
        <v>0</v>
      </c>
      <c r="E27" s="56">
        <v>0</v>
      </c>
      <c r="F27" s="56">
        <v>0</v>
      </c>
      <c r="G27" s="57">
        <v>0</v>
      </c>
    </row>
    <row r="28" spans="2:11" ht="18.75" customHeight="1">
      <c r="B28" s="148" t="s">
        <v>216</v>
      </c>
      <c r="C28" s="149" t="s">
        <v>217</v>
      </c>
      <c r="D28" s="144">
        <v>21480</v>
      </c>
      <c r="E28" s="144">
        <v>4319</v>
      </c>
      <c r="F28" s="144">
        <v>16370</v>
      </c>
      <c r="G28" s="145">
        <v>791</v>
      </c>
      <c r="H28" s="39"/>
    </row>
    <row r="29" spans="2:11" ht="18.75" customHeight="1">
      <c r="B29" s="150" t="s">
        <v>218</v>
      </c>
      <c r="C29" s="151" t="s">
        <v>117</v>
      </c>
      <c r="D29" s="144">
        <v>0</v>
      </c>
      <c r="E29" s="56">
        <v>0</v>
      </c>
      <c r="F29" s="56">
        <v>0</v>
      </c>
      <c r="G29" s="57">
        <v>0</v>
      </c>
    </row>
    <row r="30" spans="2:11" ht="25.5" customHeight="1">
      <c r="B30" s="146" t="s">
        <v>219</v>
      </c>
      <c r="C30" s="147" t="s">
        <v>331</v>
      </c>
      <c r="D30" s="144">
        <v>0</v>
      </c>
      <c r="E30" s="56">
        <v>0</v>
      </c>
      <c r="F30" s="56">
        <v>0</v>
      </c>
      <c r="G30" s="57">
        <v>0</v>
      </c>
    </row>
    <row r="31" spans="2:11" ht="25.5" customHeight="1">
      <c r="B31" s="146" t="s">
        <v>220</v>
      </c>
      <c r="C31" s="147" t="s">
        <v>332</v>
      </c>
      <c r="D31" s="144">
        <v>0</v>
      </c>
      <c r="E31" s="56">
        <v>0</v>
      </c>
      <c r="F31" s="56">
        <v>0</v>
      </c>
      <c r="G31" s="57">
        <v>0</v>
      </c>
    </row>
    <row r="32" spans="2:11" ht="18.75" customHeight="1">
      <c r="B32" s="146" t="s">
        <v>221</v>
      </c>
      <c r="C32" s="147" t="s">
        <v>222</v>
      </c>
      <c r="D32" s="144">
        <v>21480</v>
      </c>
      <c r="E32" s="56">
        <v>4319</v>
      </c>
      <c r="F32" s="56">
        <v>16370</v>
      </c>
      <c r="G32" s="57">
        <v>791</v>
      </c>
    </row>
    <row r="33" spans="2:13" ht="18.75" customHeight="1">
      <c r="B33" s="146" t="s">
        <v>223</v>
      </c>
      <c r="C33" s="147" t="s">
        <v>224</v>
      </c>
      <c r="D33" s="144">
        <v>0</v>
      </c>
      <c r="E33" s="56">
        <v>0</v>
      </c>
      <c r="F33" s="56">
        <v>0</v>
      </c>
      <c r="G33" s="152">
        <v>0</v>
      </c>
    </row>
    <row r="34" spans="2:13" ht="18.75" customHeight="1">
      <c r="B34" s="146" t="s">
        <v>225</v>
      </c>
      <c r="C34" s="147" t="s">
        <v>141</v>
      </c>
      <c r="D34" s="144">
        <v>0</v>
      </c>
      <c r="E34" s="56">
        <v>0</v>
      </c>
      <c r="F34" s="56">
        <v>0</v>
      </c>
      <c r="G34" s="152">
        <v>0</v>
      </c>
    </row>
    <row r="35" spans="2:13" ht="18.75" customHeight="1">
      <c r="B35" s="148" t="s">
        <v>226</v>
      </c>
      <c r="C35" s="149" t="s">
        <v>227</v>
      </c>
      <c r="D35" s="110">
        <v>0</v>
      </c>
      <c r="E35" s="110">
        <v>0</v>
      </c>
      <c r="F35" s="56"/>
      <c r="G35" s="152"/>
    </row>
    <row r="36" spans="2:13" ht="18.75" customHeight="1">
      <c r="B36" s="148" t="s">
        <v>228</v>
      </c>
      <c r="C36" s="149" t="s">
        <v>229</v>
      </c>
      <c r="D36" s="144">
        <v>15</v>
      </c>
      <c r="E36" s="110">
        <v>15</v>
      </c>
      <c r="F36" s="110">
        <v>0</v>
      </c>
      <c r="G36" s="153">
        <v>0</v>
      </c>
    </row>
    <row r="37" spans="2:13" ht="25.5" customHeight="1">
      <c r="B37" s="150" t="s">
        <v>230</v>
      </c>
      <c r="C37" s="151" t="s">
        <v>231</v>
      </c>
      <c r="D37" s="144">
        <v>0</v>
      </c>
      <c r="E37" s="56">
        <v>0</v>
      </c>
      <c r="F37" s="56">
        <v>0</v>
      </c>
      <c r="G37" s="57">
        <v>0</v>
      </c>
    </row>
    <row r="38" spans="2:13" ht="27" customHeight="1">
      <c r="B38" s="150" t="s">
        <v>232</v>
      </c>
      <c r="C38" s="151" t="s">
        <v>330</v>
      </c>
      <c r="D38" s="144">
        <v>0</v>
      </c>
      <c r="E38" s="56">
        <v>0</v>
      </c>
      <c r="F38" s="56">
        <v>0</v>
      </c>
      <c r="G38" s="57">
        <v>0</v>
      </c>
    </row>
    <row r="39" spans="2:13" ht="18.75" customHeight="1">
      <c r="B39" s="146" t="s">
        <v>233</v>
      </c>
      <c r="C39" s="147" t="s">
        <v>72</v>
      </c>
      <c r="D39" s="144">
        <v>15</v>
      </c>
      <c r="E39" s="56">
        <v>15</v>
      </c>
      <c r="F39" s="56">
        <v>0</v>
      </c>
      <c r="G39" s="57">
        <v>0</v>
      </c>
    </row>
    <row r="40" spans="2:13" ht="18.75" customHeight="1">
      <c r="B40" s="148" t="s">
        <v>234</v>
      </c>
      <c r="C40" s="149" t="s">
        <v>235</v>
      </c>
      <c r="D40" s="144">
        <v>1819</v>
      </c>
      <c r="E40" s="56">
        <v>646</v>
      </c>
      <c r="F40" s="56">
        <v>1118</v>
      </c>
      <c r="G40" s="57">
        <v>55</v>
      </c>
    </row>
    <row r="41" spans="2:13" ht="18.75" customHeight="1" thickBot="1">
      <c r="B41" s="154" t="s">
        <v>236</v>
      </c>
      <c r="C41" s="155" t="s">
        <v>237</v>
      </c>
      <c r="D41" s="156">
        <v>69</v>
      </c>
      <c r="E41" s="157">
        <v>31</v>
      </c>
      <c r="F41" s="157">
        <v>4</v>
      </c>
      <c r="G41" s="158">
        <v>34</v>
      </c>
    </row>
    <row r="42" spans="2:13" ht="27" customHeight="1">
      <c r="B42" s="159" t="s">
        <v>238</v>
      </c>
      <c r="C42" s="160" t="s">
        <v>239</v>
      </c>
      <c r="D42" s="140">
        <v>-303</v>
      </c>
      <c r="E42" s="161">
        <v>-303</v>
      </c>
      <c r="F42" s="98"/>
      <c r="G42" s="98"/>
    </row>
    <row r="43" spans="2:13" ht="18.75" customHeight="1">
      <c r="B43" s="146" t="s">
        <v>240</v>
      </c>
      <c r="C43" s="147" t="s">
        <v>72</v>
      </c>
      <c r="D43" s="144">
        <v>-303</v>
      </c>
      <c r="E43" s="57">
        <v>-303</v>
      </c>
      <c r="F43" s="98"/>
      <c r="G43" s="98"/>
      <c r="H43" s="23"/>
      <c r="I43" s="78"/>
      <c r="J43" s="97"/>
      <c r="K43" s="98"/>
      <c r="L43" s="98"/>
      <c r="M43" s="2"/>
    </row>
    <row r="44" spans="2:13" ht="18.75" customHeight="1">
      <c r="B44" s="146" t="s">
        <v>241</v>
      </c>
      <c r="C44" s="147" t="s">
        <v>242</v>
      </c>
      <c r="D44" s="144">
        <v>0</v>
      </c>
      <c r="E44" s="57">
        <v>0</v>
      </c>
      <c r="F44" s="98"/>
      <c r="G44" s="98"/>
    </row>
    <row r="45" spans="2:13" ht="18.75" customHeight="1">
      <c r="B45" s="146" t="s">
        <v>243</v>
      </c>
      <c r="C45" s="147" t="s">
        <v>70</v>
      </c>
      <c r="D45" s="144">
        <v>0</v>
      </c>
      <c r="E45" s="57">
        <v>0</v>
      </c>
      <c r="F45" s="98"/>
      <c r="G45" s="98"/>
    </row>
    <row r="46" spans="2:13" ht="18.75" customHeight="1">
      <c r="B46" s="146" t="s">
        <v>244</v>
      </c>
      <c r="C46" s="147" t="s">
        <v>128</v>
      </c>
      <c r="D46" s="144">
        <v>0</v>
      </c>
      <c r="E46" s="57">
        <v>0</v>
      </c>
      <c r="F46" s="98"/>
      <c r="G46" s="98"/>
    </row>
    <row r="47" spans="2:13" ht="18.75" customHeight="1">
      <c r="B47" s="146" t="s">
        <v>245</v>
      </c>
      <c r="C47" s="147" t="s">
        <v>246</v>
      </c>
      <c r="D47" s="144">
        <v>0</v>
      </c>
      <c r="E47" s="57">
        <v>0</v>
      </c>
      <c r="F47" s="98"/>
      <c r="G47" s="98"/>
    </row>
    <row r="48" spans="2:13" ht="27" customHeight="1">
      <c r="B48" s="148" t="s">
        <v>247</v>
      </c>
      <c r="C48" s="149" t="s">
        <v>248</v>
      </c>
      <c r="D48" s="144">
        <v>718</v>
      </c>
      <c r="E48" s="120">
        <v>718</v>
      </c>
      <c r="F48" s="98"/>
      <c r="G48" s="98"/>
    </row>
    <row r="49" spans="2:7" ht="18.75" customHeight="1">
      <c r="B49" s="146" t="s">
        <v>249</v>
      </c>
      <c r="C49" s="147" t="s">
        <v>250</v>
      </c>
      <c r="D49" s="144">
        <v>0</v>
      </c>
      <c r="E49" s="57">
        <v>0</v>
      </c>
      <c r="F49" s="98"/>
      <c r="G49" s="98"/>
    </row>
    <row r="50" spans="2:7" ht="18.75" customHeight="1">
      <c r="B50" s="146" t="s">
        <v>251</v>
      </c>
      <c r="C50" s="147" t="s">
        <v>252</v>
      </c>
      <c r="D50" s="144">
        <v>-6</v>
      </c>
      <c r="E50" s="57">
        <v>-6</v>
      </c>
      <c r="F50" s="98"/>
      <c r="G50" s="98"/>
    </row>
    <row r="51" spans="2:7" ht="18.75" customHeight="1">
      <c r="B51" s="146" t="s">
        <v>253</v>
      </c>
      <c r="C51" s="147" t="s">
        <v>254</v>
      </c>
      <c r="D51" s="144">
        <v>724</v>
      </c>
      <c r="E51" s="57">
        <v>724</v>
      </c>
      <c r="F51" s="98"/>
      <c r="G51" s="98"/>
    </row>
    <row r="52" spans="2:7" ht="18.75" customHeight="1">
      <c r="B52" s="146" t="s">
        <v>255</v>
      </c>
      <c r="C52" s="147" t="s">
        <v>256</v>
      </c>
      <c r="D52" s="144">
        <v>0</v>
      </c>
      <c r="E52" s="57">
        <v>0</v>
      </c>
      <c r="F52" s="98"/>
      <c r="G52" s="98"/>
    </row>
    <row r="53" spans="2:7" ht="18.75" customHeight="1">
      <c r="B53" s="146" t="s">
        <v>257</v>
      </c>
      <c r="C53" s="147" t="s">
        <v>258</v>
      </c>
      <c r="D53" s="144">
        <v>0</v>
      </c>
      <c r="E53" s="57">
        <v>0</v>
      </c>
      <c r="F53" s="98"/>
      <c r="G53" s="98"/>
    </row>
    <row r="54" spans="2:7" ht="18.75" customHeight="1">
      <c r="B54" s="146" t="s">
        <v>259</v>
      </c>
      <c r="C54" s="147" t="s">
        <v>260</v>
      </c>
      <c r="D54" s="144">
        <v>0</v>
      </c>
      <c r="E54" s="57">
        <v>0</v>
      </c>
      <c r="F54" s="98"/>
      <c r="G54" s="98"/>
    </row>
    <row r="55" spans="2:7" ht="26.25" customHeight="1">
      <c r="B55" s="148" t="s">
        <v>261</v>
      </c>
      <c r="C55" s="149" t="s">
        <v>262</v>
      </c>
      <c r="D55" s="144">
        <v>0</v>
      </c>
      <c r="E55" s="120">
        <v>0</v>
      </c>
      <c r="F55" s="98"/>
      <c r="G55" s="98"/>
    </row>
    <row r="56" spans="2:7" ht="18.75" customHeight="1">
      <c r="B56" s="148" t="s">
        <v>263</v>
      </c>
      <c r="C56" s="149" t="s">
        <v>264</v>
      </c>
      <c r="D56" s="144">
        <v>0</v>
      </c>
      <c r="E56" s="120">
        <v>0</v>
      </c>
      <c r="F56" s="98"/>
      <c r="G56" s="98"/>
    </row>
    <row r="57" spans="2:7" ht="18.75" customHeight="1">
      <c r="B57" s="148" t="s">
        <v>265</v>
      </c>
      <c r="C57" s="149" t="s">
        <v>266</v>
      </c>
      <c r="D57" s="144">
        <v>-7</v>
      </c>
      <c r="E57" s="120">
        <v>-7</v>
      </c>
      <c r="F57" s="98"/>
      <c r="G57" s="98"/>
    </row>
    <row r="58" spans="2:7" ht="27" customHeight="1">
      <c r="B58" s="148" t="s">
        <v>267</v>
      </c>
      <c r="C58" s="149" t="s">
        <v>268</v>
      </c>
      <c r="D58" s="144">
        <v>33</v>
      </c>
      <c r="E58" s="120">
        <v>33</v>
      </c>
      <c r="F58" s="98"/>
      <c r="G58" s="98"/>
    </row>
    <row r="59" spans="2:7" ht="18.75" customHeight="1">
      <c r="B59" s="148" t="s">
        <v>269</v>
      </c>
      <c r="C59" s="149" t="s">
        <v>270</v>
      </c>
      <c r="D59" s="144">
        <v>3754</v>
      </c>
      <c r="E59" s="120">
        <v>3754</v>
      </c>
      <c r="F59" s="98"/>
      <c r="G59" s="98"/>
    </row>
    <row r="60" spans="2:7" ht="18.75" customHeight="1" thickBot="1">
      <c r="B60" s="154" t="s">
        <v>271</v>
      </c>
      <c r="C60" s="155" t="s">
        <v>272</v>
      </c>
      <c r="D60" s="156">
        <v>1348</v>
      </c>
      <c r="E60" s="162">
        <v>1348</v>
      </c>
      <c r="F60" s="98"/>
      <c r="G60" s="98"/>
    </row>
  </sheetData>
  <phoneticPr fontId="0" type="noConversion"/>
  <printOptions horizontalCentered="1" verticalCentered="1"/>
  <pageMargins left="0.43307086614173229" right="0.43307086614173229" top="0.47244094488188981" bottom="0.39370078740157483" header="0.23622047244094491" footer="0.19685039370078741"/>
  <pageSetup paperSize="9" scale="69" orientation="portrait" r:id="rId1"/>
  <headerFooter alignWithMargins="0">
    <oddHeader>&amp;LБългарска народна банка
Система за наблюдение на банките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45"/>
  <sheetViews>
    <sheetView tabSelected="1" topLeftCell="A19" zoomScale="75" zoomScaleNormal="100" zoomScaleSheetLayoutView="75" workbookViewId="0">
      <selection activeCell="I53" sqref="I53"/>
    </sheetView>
  </sheetViews>
  <sheetFormatPr defaultColWidth="9.109375" defaultRowHeight="13.2"/>
  <cols>
    <col min="1" max="2" width="1" style="1" customWidth="1"/>
    <col min="3" max="3" width="8.6640625" style="1" customWidth="1"/>
    <col min="4" max="4" width="82.88671875" style="1" customWidth="1"/>
    <col min="5" max="5" width="24" style="40" customWidth="1"/>
    <col min="6" max="6" width="9.33203125" style="1" bestFit="1" customWidth="1"/>
    <col min="7" max="16384" width="9.109375" style="1"/>
  </cols>
  <sheetData>
    <row r="1" spans="2:6" ht="13.8" thickBot="1">
      <c r="C1" s="8"/>
      <c r="D1" s="8"/>
      <c r="E1" s="79"/>
    </row>
    <row r="2" spans="2:6" ht="60" customHeight="1" thickBot="1">
      <c r="C2" s="12" t="s">
        <v>0</v>
      </c>
      <c r="D2" s="13" t="s">
        <v>200</v>
      </c>
      <c r="E2" s="49" t="s">
        <v>201</v>
      </c>
    </row>
    <row r="3" spans="2:6" ht="18.75" customHeight="1" thickBot="1">
      <c r="C3" s="14">
        <v>1</v>
      </c>
      <c r="D3" s="14">
        <v>2</v>
      </c>
      <c r="E3" s="80">
        <v>3</v>
      </c>
    </row>
    <row r="4" spans="2:6" ht="18.75" customHeight="1">
      <c r="C4" s="163" t="s">
        <v>274</v>
      </c>
      <c r="D4" s="139" t="s">
        <v>275</v>
      </c>
      <c r="E4" s="164">
        <v>10475</v>
      </c>
      <c r="F4" s="93"/>
    </row>
    <row r="5" spans="2:6" ht="18.75" customHeight="1">
      <c r="B5" s="6"/>
      <c r="C5" s="165" t="s">
        <v>276</v>
      </c>
      <c r="D5" s="151" t="s">
        <v>277</v>
      </c>
      <c r="E5" s="81">
        <v>6273</v>
      </c>
      <c r="F5" s="93"/>
    </row>
    <row r="6" spans="2:6" ht="18.75" customHeight="1">
      <c r="C6" s="165" t="s">
        <v>278</v>
      </c>
      <c r="D6" s="151" t="s">
        <v>279</v>
      </c>
      <c r="E6" s="81">
        <v>4202</v>
      </c>
      <c r="F6" s="93"/>
    </row>
    <row r="7" spans="2:6" ht="18.75" customHeight="1">
      <c r="C7" s="166" t="s">
        <v>280</v>
      </c>
      <c r="D7" s="167" t="s">
        <v>281</v>
      </c>
      <c r="E7" s="168">
        <v>287</v>
      </c>
    </row>
    <row r="8" spans="2:6" ht="18.75" customHeight="1">
      <c r="C8" s="165" t="s">
        <v>282</v>
      </c>
      <c r="D8" s="151" t="s">
        <v>61</v>
      </c>
      <c r="E8" s="81">
        <v>209</v>
      </c>
    </row>
    <row r="9" spans="2:6" ht="18.75" customHeight="1">
      <c r="C9" s="165" t="s">
        <v>283</v>
      </c>
      <c r="D9" s="151" t="s">
        <v>60</v>
      </c>
      <c r="E9" s="81">
        <v>0</v>
      </c>
    </row>
    <row r="10" spans="2:6" ht="18.75" customHeight="1">
      <c r="C10" s="165" t="s">
        <v>284</v>
      </c>
      <c r="D10" s="151" t="s">
        <v>285</v>
      </c>
      <c r="E10" s="81">
        <v>78</v>
      </c>
      <c r="F10" s="2"/>
    </row>
    <row r="11" spans="2:6" ht="18.75" customHeight="1">
      <c r="C11" s="166" t="s">
        <v>286</v>
      </c>
      <c r="D11" s="167" t="s">
        <v>131</v>
      </c>
      <c r="E11" s="169">
        <v>4195</v>
      </c>
      <c r="F11" s="100"/>
    </row>
    <row r="12" spans="2:6" ht="18.75" customHeight="1">
      <c r="C12" s="166" t="s">
        <v>287</v>
      </c>
      <c r="D12" s="170" t="s">
        <v>288</v>
      </c>
      <c r="E12" s="168">
        <v>38786</v>
      </c>
      <c r="F12" s="100"/>
    </row>
    <row r="13" spans="2:6" ht="25.5" customHeight="1">
      <c r="C13" s="171" t="s">
        <v>289</v>
      </c>
      <c r="D13" s="172" t="s">
        <v>290</v>
      </c>
      <c r="E13" s="81">
        <v>38749</v>
      </c>
      <c r="F13" s="2"/>
    </row>
    <row r="14" spans="2:6" ht="18.75" customHeight="1">
      <c r="C14" s="173" t="s">
        <v>291</v>
      </c>
      <c r="D14" s="147" t="s">
        <v>292</v>
      </c>
      <c r="E14" s="81">
        <v>0</v>
      </c>
    </row>
    <row r="15" spans="2:6" ht="18.75" customHeight="1">
      <c r="C15" s="173" t="s">
        <v>293</v>
      </c>
      <c r="D15" s="147" t="s">
        <v>72</v>
      </c>
      <c r="E15" s="81">
        <v>0</v>
      </c>
    </row>
    <row r="16" spans="2:6" ht="18.75" customHeight="1">
      <c r="C16" s="173" t="s">
        <v>294</v>
      </c>
      <c r="D16" s="147" t="s">
        <v>71</v>
      </c>
      <c r="E16" s="81">
        <v>38749</v>
      </c>
    </row>
    <row r="17" spans="3:6" ht="18.75" customHeight="1">
      <c r="C17" s="173" t="s">
        <v>295</v>
      </c>
      <c r="D17" s="147" t="s">
        <v>296</v>
      </c>
      <c r="E17" s="81">
        <v>0</v>
      </c>
    </row>
    <row r="18" spans="3:6" ht="24.75" customHeight="1">
      <c r="C18" s="37" t="s">
        <v>297</v>
      </c>
      <c r="D18" s="38" t="s">
        <v>298</v>
      </c>
      <c r="E18" s="81">
        <v>37</v>
      </c>
    </row>
    <row r="19" spans="3:6" ht="18.75" customHeight="1">
      <c r="C19" s="174" t="s">
        <v>299</v>
      </c>
      <c r="D19" s="147" t="s">
        <v>61</v>
      </c>
      <c r="E19" s="81">
        <v>0</v>
      </c>
    </row>
    <row r="20" spans="3:6" ht="18.75" customHeight="1">
      <c r="C20" s="165" t="s">
        <v>300</v>
      </c>
      <c r="D20" s="151" t="s">
        <v>60</v>
      </c>
      <c r="E20" s="81">
        <v>0</v>
      </c>
    </row>
    <row r="21" spans="3:6" ht="18.75" customHeight="1">
      <c r="C21" s="165" t="s">
        <v>301</v>
      </c>
      <c r="D21" s="151" t="s">
        <v>58</v>
      </c>
      <c r="E21" s="81">
        <v>0</v>
      </c>
    </row>
    <row r="22" spans="3:6" ht="18.75" customHeight="1">
      <c r="C22" s="165" t="s">
        <v>302</v>
      </c>
      <c r="D22" s="151" t="s">
        <v>285</v>
      </c>
      <c r="E22" s="81">
        <v>0</v>
      </c>
    </row>
    <row r="23" spans="3:6" ht="25.5" customHeight="1">
      <c r="C23" s="175" t="s">
        <v>303</v>
      </c>
      <c r="D23" s="151" t="s">
        <v>304</v>
      </c>
      <c r="E23" s="81">
        <v>0</v>
      </c>
    </row>
    <row r="24" spans="3:6" ht="18.75" customHeight="1">
      <c r="C24" s="165" t="s">
        <v>305</v>
      </c>
      <c r="D24" s="151" t="s">
        <v>246</v>
      </c>
      <c r="E24" s="81">
        <v>37</v>
      </c>
    </row>
    <row r="25" spans="3:6" ht="18.75" customHeight="1">
      <c r="C25" s="166" t="s">
        <v>306</v>
      </c>
      <c r="D25" s="170" t="s">
        <v>307</v>
      </c>
      <c r="E25" s="168">
        <v>0</v>
      </c>
    </row>
    <row r="26" spans="3:6" ht="28.5" customHeight="1">
      <c r="C26" s="166" t="s">
        <v>308</v>
      </c>
      <c r="D26" s="170" t="s">
        <v>309</v>
      </c>
      <c r="E26" s="168">
        <v>0</v>
      </c>
    </row>
    <row r="27" spans="3:6" ht="39.75" customHeight="1">
      <c r="C27" s="166" t="s">
        <v>310</v>
      </c>
      <c r="D27" s="170" t="s">
        <v>311</v>
      </c>
      <c r="E27" s="168">
        <v>-358</v>
      </c>
    </row>
    <row r="28" spans="3:6" ht="33" customHeight="1">
      <c r="C28" s="176" t="s">
        <v>312</v>
      </c>
      <c r="D28" s="177" t="s">
        <v>313</v>
      </c>
      <c r="E28" s="178">
        <v>7985</v>
      </c>
      <c r="F28" s="23"/>
    </row>
    <row r="29" spans="3:6" ht="26.4">
      <c r="C29" s="166" t="s">
        <v>314</v>
      </c>
      <c r="D29" s="170" t="s">
        <v>315</v>
      </c>
      <c r="E29" s="179">
        <v>494</v>
      </c>
    </row>
    <row r="30" spans="3:6" ht="27.6">
      <c r="C30" s="180" t="s">
        <v>316</v>
      </c>
      <c r="D30" s="181" t="s">
        <v>317</v>
      </c>
      <c r="E30" s="178">
        <v>7491</v>
      </c>
    </row>
    <row r="31" spans="3:6" ht="18.600000000000001" customHeight="1">
      <c r="C31" s="166" t="s">
        <v>318</v>
      </c>
      <c r="D31" s="167" t="s">
        <v>319</v>
      </c>
      <c r="E31" s="179">
        <v>0</v>
      </c>
    </row>
    <row r="32" spans="3:6" ht="14.4" thickBot="1">
      <c r="C32" s="182" t="s">
        <v>320</v>
      </c>
      <c r="D32" s="183" t="s">
        <v>321</v>
      </c>
      <c r="E32" s="184">
        <v>7491</v>
      </c>
    </row>
    <row r="33" spans="3:5" ht="16.5" customHeight="1" thickBot="1">
      <c r="C33" s="185" t="s">
        <v>322</v>
      </c>
      <c r="D33" s="186" t="s">
        <v>323</v>
      </c>
      <c r="E33" s="187">
        <v>0</v>
      </c>
    </row>
    <row r="34" spans="3:5" ht="14.4" thickBot="1">
      <c r="C34" s="188" t="s">
        <v>324</v>
      </c>
      <c r="D34" s="189" t="s">
        <v>325</v>
      </c>
      <c r="E34" s="190">
        <v>7491</v>
      </c>
    </row>
    <row r="35" spans="3:5">
      <c r="C35" s="2"/>
      <c r="D35" s="2"/>
      <c r="E35" s="45"/>
    </row>
    <row r="36" spans="3:5">
      <c r="C36" s="2"/>
      <c r="D36" s="2"/>
      <c r="E36" s="45"/>
    </row>
    <row r="37" spans="3:5">
      <c r="C37" s="1" t="s">
        <v>339</v>
      </c>
      <c r="E37" s="45"/>
    </row>
    <row r="38" spans="3:5">
      <c r="E38" s="45"/>
    </row>
    <row r="39" spans="3:5">
      <c r="C39" s="1" t="s">
        <v>336</v>
      </c>
      <c r="D39" s="1" t="s">
        <v>340</v>
      </c>
      <c r="E39" s="45"/>
    </row>
    <row r="40" spans="3:5">
      <c r="E40" s="45"/>
    </row>
    <row r="41" spans="3:5">
      <c r="C41" s="1" t="s">
        <v>188</v>
      </c>
      <c r="D41" s="25">
        <v>41347</v>
      </c>
      <c r="E41" s="45"/>
    </row>
    <row r="42" spans="3:5">
      <c r="E42" s="45"/>
    </row>
    <row r="43" spans="3:5">
      <c r="C43" s="1" t="s">
        <v>334</v>
      </c>
      <c r="E43" s="45"/>
    </row>
    <row r="45" spans="3:5">
      <c r="C45" s="1" t="s">
        <v>195</v>
      </c>
      <c r="E45" s="45"/>
    </row>
  </sheetData>
  <phoneticPr fontId="0" type="noConversion"/>
  <printOptions horizontalCentered="1" verticalCentered="1"/>
  <pageMargins left="0.55118110236220474" right="0.55118110236220474" top="0.78740157480314965" bottom="0.59055118110236227" header="0.51181102362204722" footer="0.51181102362204722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Table 1.1 Assets</vt:lpstr>
      <vt:lpstr>Table 1.2 Liabilities</vt:lpstr>
      <vt:lpstr>Table 1.3 Equity</vt:lpstr>
      <vt:lpstr>Table 2. Income Statemens - 1</vt:lpstr>
      <vt:lpstr>Table 2. Income Statements - 2</vt:lpstr>
      <vt:lpstr>'Table 1.1 Assets'!Print_Area</vt:lpstr>
      <vt:lpstr>'Table 1.2 Liabilities'!Print_Area</vt:lpstr>
      <vt:lpstr>'Table 1.3 Equity'!Print_Area</vt:lpstr>
      <vt:lpstr>'Table 2. Income Statemens - 1'!Print_Area</vt:lpstr>
      <vt:lpstr>'Table 2. Income Statements - 2'!Print_Area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Guy Haas</dc:creator>
  <cp:lastModifiedBy>Veronika Mihailova</cp:lastModifiedBy>
  <cp:lastPrinted>2013-02-28T08:22:14Z</cp:lastPrinted>
  <dcterms:created xsi:type="dcterms:W3CDTF">2005-12-22T16:09:37Z</dcterms:created>
  <dcterms:modified xsi:type="dcterms:W3CDTF">2021-03-16T09:03:39Z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